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Z:\Erwerbung_EProdukte\DeGruyter Zeitschriften\"/>
    </mc:Choice>
  </mc:AlternateContent>
  <xr:revisionPtr revIDLastSave="0" documentId="8_{88EA28A6-39F5-4168-B371-A02FA6034735}" xr6:coauthVersionLast="36" xr6:coauthVersionMax="36" xr10:uidLastSave="{00000000-0000-0000-0000-000000000000}"/>
  <bookViews>
    <workbookView xWindow="1005" yWindow="0" windowWidth="27795" windowHeight="12810" xr2:uid="{00000000-000D-0000-FFFF-FFFF00000000}"/>
  </bookViews>
  <sheets>
    <sheet name="Konvolut A" sheetId="2" r:id="rId1"/>
  </sheets>
  <definedNames>
    <definedName name="_xlnm._FilterDatabase" localSheetId="0" hidden="1">'Konvolut A'!$A$1:$O$105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2" i="2"/>
</calcChain>
</file>

<file path=xl/sharedStrings.xml><?xml version="1.0" encoding="utf-8"?>
<sst xmlns="http://schemas.openxmlformats.org/spreadsheetml/2006/main" count="967" uniqueCount="559">
  <si>
    <t>Object</t>
  </si>
  <si>
    <t>Print - ISSN</t>
  </si>
  <si>
    <t>Online - ISSN</t>
  </si>
  <si>
    <t>Title</t>
  </si>
  <si>
    <t>Product Type</t>
  </si>
  <si>
    <t>First Year of Publication</t>
  </si>
  <si>
    <t>Volume Number</t>
  </si>
  <si>
    <t>Issues per Year</t>
  </si>
  <si>
    <t>Subject(s)</t>
  </si>
  <si>
    <t>Publisher</t>
  </si>
  <si>
    <t>Language(s)</t>
  </si>
  <si>
    <t>DOI or URL</t>
  </si>
  <si>
    <t>Comment</t>
  </si>
  <si>
    <t>Journal</t>
  </si>
  <si>
    <t>Library and Information Science, Book Studies</t>
  </si>
  <si>
    <t>De Gruyter</t>
  </si>
  <si>
    <t>German</t>
  </si>
  <si>
    <t>ABPR</t>
  </si>
  <si>
    <t>0306-0322</t>
  </si>
  <si>
    <t>1865-8717</t>
  </si>
  <si>
    <t>The African Book Publishing Record</t>
  </si>
  <si>
    <t>De Gruyter Saur</t>
  </si>
  <si>
    <t>English</t>
  </si>
  <si>
    <t>https://www.degruyter.com/abpr</t>
  </si>
  <si>
    <t xml:space="preserve"> </t>
  </si>
  <si>
    <t xml:space="preserve">Law </t>
  </si>
  <si>
    <t>Philosophy</t>
  </si>
  <si>
    <t>ANAB</t>
  </si>
  <si>
    <t>0003-5696</t>
  </si>
  <si>
    <t>1613-0421</t>
  </si>
  <si>
    <t>Antike und Abendland</t>
  </si>
  <si>
    <t>Yearbook</t>
  </si>
  <si>
    <t>Classical and Ancient Near Eastern Studies</t>
  </si>
  <si>
    <t>https://www.degruyter.com/anti</t>
  </si>
  <si>
    <t>2021 volume is a double volume. Price adjusted accordingly. Volume number adjusted from 67 to 65/66</t>
  </si>
  <si>
    <t>Linguistics and Semiotics</t>
  </si>
  <si>
    <t>ANGER</t>
  </si>
  <si>
    <t>1438-2091</t>
  </si>
  <si>
    <t>1868-9426</t>
  </si>
  <si>
    <t xml:space="preserve">Angermion </t>
  </si>
  <si>
    <t>Literary Studies</t>
  </si>
  <si>
    <t>https://www.degruyter.com/ang</t>
  </si>
  <si>
    <t>AOFO</t>
  </si>
  <si>
    <t>0232-8461</t>
  </si>
  <si>
    <t>2196-6761</t>
  </si>
  <si>
    <t>Altorientalische Forschungen</t>
  </si>
  <si>
    <t>Theology and Religion</t>
  </si>
  <si>
    <t>De Gruyter (A)</t>
  </si>
  <si>
    <t>https://www.degruyter.com/aofo</t>
  </si>
  <si>
    <t>APEIRON</t>
  </si>
  <si>
    <t>0003-6390</t>
  </si>
  <si>
    <t>2156-7093</t>
  </si>
  <si>
    <t>Apeiron</t>
  </si>
  <si>
    <t>https://www.degruyter.com/apeiron</t>
  </si>
  <si>
    <t>APF</t>
  </si>
  <si>
    <t>0066-6459</t>
  </si>
  <si>
    <t>1867-1551</t>
  </si>
  <si>
    <t>Archiv für Papyrusforschung und verwandte Gebiete</t>
  </si>
  <si>
    <t>https://www.degruyter.com/apf</t>
  </si>
  <si>
    <t xml:space="preserve">   </t>
  </si>
  <si>
    <t>APPLIREV</t>
  </si>
  <si>
    <t>1868-6303</t>
  </si>
  <si>
    <t>1868-6311</t>
  </si>
  <si>
    <t>Applied Linguistics Review</t>
  </si>
  <si>
    <t>De Gruyter Mouton</t>
  </si>
  <si>
    <t>https://www.degruyter.com/alr</t>
  </si>
  <si>
    <t>De Gruyter Oldenbourg</t>
  </si>
  <si>
    <t>ARCADIA</t>
  </si>
  <si>
    <t>0003-7982</t>
  </si>
  <si>
    <t>1613-0642</t>
  </si>
  <si>
    <t>arcadia</t>
  </si>
  <si>
    <t>https://www.degruyter.com/arca</t>
  </si>
  <si>
    <t>AREGE</t>
  </si>
  <si>
    <t>1436-3038</t>
  </si>
  <si>
    <t>1868-8888</t>
  </si>
  <si>
    <t>Archiv für Religionsgeschichte</t>
  </si>
  <si>
    <t>https://www.degruyter.com/arfgs</t>
  </si>
  <si>
    <t>ASCH</t>
  </si>
  <si>
    <t>1016-4987</t>
  </si>
  <si>
    <t>1865-9438</t>
  </si>
  <si>
    <t>Aschkenas</t>
  </si>
  <si>
    <t>History</t>
  </si>
  <si>
    <t>https://www.degruyter.com/asch</t>
  </si>
  <si>
    <t>multilingual</t>
  </si>
  <si>
    <t>Social Sciences</t>
  </si>
  <si>
    <t>01.01.1892</t>
  </si>
  <si>
    <t>CASLAR</t>
  </si>
  <si>
    <t>2193-2263</t>
  </si>
  <si>
    <t>2193-2271</t>
  </si>
  <si>
    <t>Chinese as a Second Language Research</t>
  </si>
  <si>
    <t>https://www.degruyter.com/caslar</t>
  </si>
  <si>
    <t>CERCLES</t>
  </si>
  <si>
    <t>2191-611X</t>
  </si>
  <si>
    <t>2191-6128</t>
  </si>
  <si>
    <t>Language Learning in Higher Education</t>
  </si>
  <si>
    <t>https://www.degruyter.com/cercles</t>
  </si>
  <si>
    <t>CHAR</t>
  </si>
  <si>
    <t>2160-5025</t>
  </si>
  <si>
    <t>2160-5068</t>
  </si>
  <si>
    <t>Chinese Archaeology</t>
  </si>
  <si>
    <t>https://www.degruyter.com/char</t>
  </si>
  <si>
    <t>CJAL</t>
  </si>
  <si>
    <t>2192-9505</t>
  </si>
  <si>
    <t>2192-9513</t>
  </si>
  <si>
    <t>Chinese Journal of Applied Linguistics</t>
  </si>
  <si>
    <t>https://www.degruyter.com/cjal</t>
  </si>
  <si>
    <t>CLLT</t>
  </si>
  <si>
    <t>1613-7027</t>
  </si>
  <si>
    <t>1613-7035</t>
  </si>
  <si>
    <t>Corpus Linguistics and Linguistic Theory</t>
  </si>
  <si>
    <t>https://www.degruyter.com/cllt</t>
  </si>
  <si>
    <t>COG</t>
  </si>
  <si>
    <t>0936-5907</t>
  </si>
  <si>
    <t>1613-3641</t>
  </si>
  <si>
    <t>Cognitive Linguistics</t>
  </si>
  <si>
    <t>https://www.degruyter.com/cogl</t>
  </si>
  <si>
    <t>COGSEM</t>
  </si>
  <si>
    <t>2235-2066</t>
  </si>
  <si>
    <t>Cognitive Semiotics</t>
  </si>
  <si>
    <t>https://www.degruyter.com/cogsem</t>
  </si>
  <si>
    <t>CSS</t>
  </si>
  <si>
    <t>2198-9605</t>
  </si>
  <si>
    <t>2198-9613</t>
  </si>
  <si>
    <t>Chinese Semiotic Studies</t>
  </si>
  <si>
    <t>https://www.degruyter.com/css</t>
  </si>
  <si>
    <t>DIALECT</t>
  </si>
  <si>
    <t>0942-4040</t>
  </si>
  <si>
    <t>1867-0903</t>
  </si>
  <si>
    <t>Dialectologia et Geolinguistica</t>
  </si>
  <si>
    <t>https://www.degruyter.com/dig</t>
  </si>
  <si>
    <t>ECFR</t>
  </si>
  <si>
    <t>1613-2548</t>
  </si>
  <si>
    <t>1613-2556</t>
  </si>
  <si>
    <t>European Company and Financial Law Review</t>
  </si>
  <si>
    <t>https://www.degruyter.com/ecfr</t>
  </si>
  <si>
    <t>EJSS</t>
  </si>
  <si>
    <t>2191-9399</t>
  </si>
  <si>
    <t>2191-9402</t>
  </si>
  <si>
    <t>European Journal of Scandinavian Studies</t>
  </si>
  <si>
    <t>https://www.degruyter.com/ejss</t>
  </si>
  <si>
    <t>ELEN</t>
  </si>
  <si>
    <t>0392-7342</t>
  </si>
  <si>
    <t>2037-7177</t>
  </si>
  <si>
    <t>Elenchos</t>
  </si>
  <si>
    <t>https://www.degruyter.com/elen</t>
  </si>
  <si>
    <t>EPLJ</t>
  </si>
  <si>
    <t>2190-8273</t>
  </si>
  <si>
    <t>2190-8362</t>
  </si>
  <si>
    <t xml:space="preserve">European Property Law Journal </t>
  </si>
  <si>
    <t>https://www.degruyter.com/eplj</t>
  </si>
  <si>
    <t>ERCL</t>
  </si>
  <si>
    <t>1614-9920</t>
  </si>
  <si>
    <t>1614-9939</t>
  </si>
  <si>
    <t>European Review of Contract Law</t>
  </si>
  <si>
    <t>https://www.degruyter.com/ercl</t>
  </si>
  <si>
    <t>ETST</t>
  </si>
  <si>
    <t>2566-9095</t>
  </si>
  <si>
    <t>2566-9109</t>
  </si>
  <si>
    <t>Etruscan and Italic Studies</t>
  </si>
  <si>
    <t>https://www.degruyter.com/etst</t>
  </si>
  <si>
    <t>EUJAL</t>
  </si>
  <si>
    <t>2192-9521</t>
  </si>
  <si>
    <t>2192-953X</t>
  </si>
  <si>
    <t>European Journal of Applied Linguistics</t>
  </si>
  <si>
    <t>https://www.degruyter.com/eujal</t>
  </si>
  <si>
    <t>FABULA</t>
  </si>
  <si>
    <t>0014-6242</t>
  </si>
  <si>
    <t>1613-0464</t>
  </si>
  <si>
    <t>Fabula</t>
  </si>
  <si>
    <t>https://www.degruyter.com/fabl</t>
  </si>
  <si>
    <t>FNS</t>
  </si>
  <si>
    <t>2509-4882</t>
  </si>
  <si>
    <t>2509-4890</t>
  </si>
  <si>
    <t>Frontiers of Narrative Studies</t>
  </si>
  <si>
    <t>https://www.degruyter.com/fns</t>
  </si>
  <si>
    <t>FOLIA</t>
  </si>
  <si>
    <t>0165-4004</t>
  </si>
  <si>
    <t>1614-7308</t>
  </si>
  <si>
    <t>Folia Linguistica</t>
  </si>
  <si>
    <t>https://www.degruyter.com/flin</t>
  </si>
  <si>
    <t>FOR</t>
  </si>
  <si>
    <t>1540-8884</t>
  </si>
  <si>
    <t>The Forum</t>
  </si>
  <si>
    <t>https://www.degruyter.com/for</t>
  </si>
  <si>
    <t>GCLA</t>
  </si>
  <si>
    <t>2197-2788</t>
  </si>
  <si>
    <t>2197-2796</t>
  </si>
  <si>
    <t>Yearbook of the German Cognitive Linguistics Association</t>
  </si>
  <si>
    <t>https://www.degruyter.com/gcla</t>
  </si>
  <si>
    <t>GLOCHI</t>
  </si>
  <si>
    <t>2199-4374</t>
  </si>
  <si>
    <t>2199-4382</t>
  </si>
  <si>
    <t>Global Chinese</t>
  </si>
  <si>
    <t>https://www.degruyter.com/glochi</t>
  </si>
  <si>
    <t>GLOT</t>
  </si>
  <si>
    <t>2196-6907</t>
  </si>
  <si>
    <t xml:space="preserve">Glottotheory </t>
  </si>
  <si>
    <t>https://www.degruyter.com/glot</t>
  </si>
  <si>
    <t>HUMOR</t>
  </si>
  <si>
    <t>0933-1719</t>
  </si>
  <si>
    <t>1613-3722</t>
  </si>
  <si>
    <t>https://www.degruyter.com/humr</t>
  </si>
  <si>
    <t>IBERO</t>
  </si>
  <si>
    <t>0019-0993</t>
  </si>
  <si>
    <t>1865-9039</t>
  </si>
  <si>
    <t>Iberoromania</t>
  </si>
  <si>
    <t>93-94</t>
  </si>
  <si>
    <t>Spanish</t>
  </si>
  <si>
    <t>https://www.degruyter.com/iber</t>
  </si>
  <si>
    <t>ICL</t>
  </si>
  <si>
    <t>2306-3734</t>
  </si>
  <si>
    <t>1995-5855</t>
  </si>
  <si>
    <t>ICL Journal</t>
  </si>
  <si>
    <t>https://www.degruyter.com/icl</t>
  </si>
  <si>
    <t>IGF</t>
  </si>
  <si>
    <t>0019-7262</t>
  </si>
  <si>
    <t>1613-0405</t>
  </si>
  <si>
    <t>Indogermanische Forschungen</t>
  </si>
  <si>
    <t>https://www.degruyter.com/indo</t>
  </si>
  <si>
    <t>IJPT</t>
  </si>
  <si>
    <t>1430-6921</t>
  </si>
  <si>
    <t>1612-9768</t>
  </si>
  <si>
    <t xml:space="preserve">International Journal of Practical Theology </t>
  </si>
  <si>
    <t>https://www.degruyter.com/ijpt</t>
  </si>
  <si>
    <t>IJSL</t>
  </si>
  <si>
    <t>0165-2516</t>
  </si>
  <si>
    <t>1613-3668</t>
  </si>
  <si>
    <t>International Journal of the Sociology of Language</t>
  </si>
  <si>
    <t>267-272</t>
  </si>
  <si>
    <t>https://www.degruyter.com/ijsl</t>
  </si>
  <si>
    <t>IP</t>
  </si>
  <si>
    <t>1612-295X</t>
  </si>
  <si>
    <t>1613-365X</t>
  </si>
  <si>
    <t>Intercultural Pragmatics</t>
  </si>
  <si>
    <t>https://www.degruyter.com/iprg</t>
  </si>
  <si>
    <t>IPH</t>
  </si>
  <si>
    <t>2567-1111</t>
  </si>
  <si>
    <t>International Public History</t>
  </si>
  <si>
    <t>https://www.degruyter.com/iph</t>
  </si>
  <si>
    <t>IRAL</t>
  </si>
  <si>
    <t>0019-042X</t>
  </si>
  <si>
    <t>1613-4141</t>
  </si>
  <si>
    <t>International Review of Applied Linguistics in Language Teaching</t>
  </si>
  <si>
    <t>https://www.degruyter.com/iral</t>
  </si>
  <si>
    <t>JAH</t>
  </si>
  <si>
    <t>2324-8106</t>
  </si>
  <si>
    <t>2324-8114</t>
  </si>
  <si>
    <t>Journal of Ancient History</t>
  </si>
  <si>
    <t>https://www.degruyter.com/jah</t>
  </si>
  <si>
    <t>JAJUZ</t>
  </si>
  <si>
    <t>1869-6899</t>
  </si>
  <si>
    <t>1869-6902</t>
  </si>
  <si>
    <t>Jahrbuch der Juristischen Zeitgeschichte</t>
  </si>
  <si>
    <t>https://www.degruyter.com/jjzg-b</t>
  </si>
  <si>
    <t>JALL</t>
  </si>
  <si>
    <t>0167-6164</t>
  </si>
  <si>
    <t>1613-3811</t>
  </si>
  <si>
    <t>Journal of African Languages and Linguistics</t>
  </si>
  <si>
    <t>https://www.degruyter.com/jall</t>
  </si>
  <si>
    <t>JANEH</t>
  </si>
  <si>
    <t>2328-9554</t>
  </si>
  <si>
    <t>2328-9562</t>
  </si>
  <si>
    <t>Journal of Ancient Near Eastern History</t>
  </si>
  <si>
    <t>https://www.degruyter.com/janeh</t>
  </si>
  <si>
    <t>JBMP</t>
  </si>
  <si>
    <t>2194-7554</t>
  </si>
  <si>
    <t>2196-6834</t>
  </si>
  <si>
    <t>Internationales Jahrbuch für Medienphilosophie</t>
  </si>
  <si>
    <t>https://www.degruyter.com/jbmp</t>
  </si>
  <si>
    <t>01.01.1863</t>
  </si>
  <si>
    <t>JBPA</t>
  </si>
  <si>
    <t>2192-4279</t>
  </si>
  <si>
    <t>2192-4287</t>
  </si>
  <si>
    <t>Internationales Jahrbuch für philosophische Anthropologie</t>
  </si>
  <si>
    <t>https://www.degruyter.com/jbpa</t>
  </si>
  <si>
    <t>JBR</t>
  </si>
  <si>
    <t>2329-440X</t>
  </si>
  <si>
    <t>2329-4434</t>
  </si>
  <si>
    <t>Journal of the Bible and its Reception</t>
  </si>
  <si>
    <t>https://www.degruyter.com/jbr</t>
  </si>
  <si>
    <t>Akademie Verlag</t>
  </si>
  <si>
    <t>JCDE</t>
  </si>
  <si>
    <t>2195-0156</t>
  </si>
  <si>
    <t>2195-0164</t>
  </si>
  <si>
    <t>Journal of Contemporary Drama in English</t>
  </si>
  <si>
    <t>https://www.degruyter.com/jcde</t>
  </si>
  <si>
    <t>JELF</t>
  </si>
  <si>
    <t>2191-9216</t>
  </si>
  <si>
    <t>2191-933X</t>
  </si>
  <si>
    <t>Journal of English as a Lingua Franca</t>
  </si>
  <si>
    <t>https://www.degruyter.com/jelf</t>
  </si>
  <si>
    <t>JEMC</t>
  </si>
  <si>
    <t>2196-6648</t>
  </si>
  <si>
    <t>2196-6656</t>
  </si>
  <si>
    <t>Journal of Early Modern Christianity</t>
  </si>
  <si>
    <t>https://www.degruyter.com/jemc</t>
  </si>
  <si>
    <t>JETL</t>
  </si>
  <si>
    <t>1868-9612</t>
  </si>
  <si>
    <t>1868-9620</t>
  </si>
  <si>
    <t>Journal of European Tort Law</t>
  </si>
  <si>
    <t>https://www.degruyter.com/jetl</t>
  </si>
  <si>
    <t>JHSL</t>
  </si>
  <si>
    <t>2199-2908</t>
  </si>
  <si>
    <t>Journal of Historical Sociolinguistics</t>
  </si>
  <si>
    <t>https://www.degruyter.com/jhsl</t>
  </si>
  <si>
    <t>JIAS</t>
  </si>
  <si>
    <t>2196-9353</t>
  </si>
  <si>
    <t>2196-9361</t>
  </si>
  <si>
    <t>Journal of the International Arthurian Society</t>
  </si>
  <si>
    <t>https://www.degruyter.com/jias</t>
  </si>
  <si>
    <t>JJL</t>
  </si>
  <si>
    <t>0197-3150</t>
  </si>
  <si>
    <t>2512-1413</t>
  </si>
  <si>
    <t>Journal of Japanese Linguistics</t>
  </si>
  <si>
    <t>https://www.degruyter.com/jjl</t>
  </si>
  <si>
    <t>JJZG</t>
  </si>
  <si>
    <t>1863-9984</t>
  </si>
  <si>
    <t>1868-8810</t>
  </si>
  <si>
    <t>Journal der Juristischen Zeitgeschichte</t>
  </si>
  <si>
    <t>https://www.degruyter.com/jjzg</t>
  </si>
  <si>
    <t>JLS</t>
  </si>
  <si>
    <t>0341-7638</t>
  </si>
  <si>
    <t>1613-3838</t>
  </si>
  <si>
    <t>Journal of Literary Semantics</t>
  </si>
  <si>
    <t>https://www.degruyter.com/jlss</t>
  </si>
  <si>
    <t>JOLL</t>
  </si>
  <si>
    <t>2194-8739</t>
  </si>
  <si>
    <t>2194-8747</t>
  </si>
  <si>
    <t>Journal of Latin Linguistics</t>
  </si>
  <si>
    <t>https://www.degruyter.com/joll</t>
  </si>
  <si>
    <t>JSALL</t>
  </si>
  <si>
    <t>2196-0771</t>
  </si>
  <si>
    <t>2196-078X</t>
  </si>
  <si>
    <t>Journal of South Asian Languages and Linguistics</t>
  </si>
  <si>
    <t>https://www.degruyter.com/jsall</t>
  </si>
  <si>
    <t>JWIET</t>
  </si>
  <si>
    <t>1430-9017</t>
  </si>
  <si>
    <t>1613-1142</t>
  </si>
  <si>
    <t>Jahrbuch für Wissenschaft und Ethik</t>
  </si>
  <si>
    <t>https://www.degruyter.com/jfwe</t>
  </si>
  <si>
    <t>KADMOS</t>
  </si>
  <si>
    <t>0022-7498</t>
  </si>
  <si>
    <t>1613-0723</t>
  </si>
  <si>
    <t>Kadmos</t>
  </si>
  <si>
    <t>https://www.degruyter.com/kadm</t>
  </si>
  <si>
    <t>01.01.1897</t>
  </si>
  <si>
    <t>KANTYB</t>
  </si>
  <si>
    <t>1868-4599</t>
  </si>
  <si>
    <t>1868-4602</t>
  </si>
  <si>
    <t>Kant Yearbook</t>
  </si>
  <si>
    <t>https://www.degruyter.com/kantyb</t>
  </si>
  <si>
    <t>KIERKE</t>
  </si>
  <si>
    <t>1430-5372</t>
  </si>
  <si>
    <t>1612-9792</t>
  </si>
  <si>
    <t>Kierkegaard Studies Yearbook</t>
  </si>
  <si>
    <t>https://www.degruyter.com/kier</t>
  </si>
  <si>
    <t>KL</t>
  </si>
  <si>
    <t>0340-9767</t>
  </si>
  <si>
    <t>1865-7249</t>
  </si>
  <si>
    <t>Kritikon Litterarum</t>
  </si>
  <si>
    <t>https://www.degruyter.com/kl</t>
  </si>
  <si>
    <t>LES</t>
  </si>
  <si>
    <t>0023-9909</t>
  </si>
  <si>
    <t>1868-0267</t>
  </si>
  <si>
    <t>Lebende Sprachen</t>
  </si>
  <si>
    <t>https://www.degruyter.com/les</t>
  </si>
  <si>
    <t>LEX</t>
  </si>
  <si>
    <t>0175-6206</t>
  </si>
  <si>
    <t>1865-9403</t>
  </si>
  <si>
    <t>Lexicographica</t>
  </si>
  <si>
    <t>https://www.degruyter.com/lexi</t>
  </si>
  <si>
    <t>LIBRI</t>
  </si>
  <si>
    <t>0024-2667</t>
  </si>
  <si>
    <t>1865-8423</t>
  </si>
  <si>
    <t>Libri</t>
  </si>
  <si>
    <t>https://www.degruyter.com/libr</t>
  </si>
  <si>
    <t>LINGTY</t>
  </si>
  <si>
    <t>1430-0532</t>
  </si>
  <si>
    <t>1613-415X</t>
  </si>
  <si>
    <t xml:space="preserve">Linguistic Typology </t>
  </si>
  <si>
    <t>https://www.degruyter.com/lity</t>
  </si>
  <si>
    <t>LINGVAN</t>
  </si>
  <si>
    <t>2199-174X</t>
  </si>
  <si>
    <t>Linguistics Vanguard</t>
  </si>
  <si>
    <t>https://www.degruyter.com/lingvan</t>
  </si>
  <si>
    <t>LPP</t>
  </si>
  <si>
    <t>1895-6106</t>
  </si>
  <si>
    <t>1898-4436</t>
  </si>
  <si>
    <t xml:space="preserve">Lodz Papers in Pragmatics </t>
  </si>
  <si>
    <t>https://www.degruyter.com/lpp</t>
  </si>
  <si>
    <t>MC</t>
  </si>
  <si>
    <t>2230-6587</t>
  </si>
  <si>
    <t>Multimodal Communication</t>
  </si>
  <si>
    <t>https://www.degruyter.com/mc</t>
  </si>
  <si>
    <t>MILL</t>
  </si>
  <si>
    <t>1867-030X</t>
  </si>
  <si>
    <t>1867-0318</t>
  </si>
  <si>
    <t>Millennium</t>
  </si>
  <si>
    <t>https://www.degruyter.com/mjb</t>
  </si>
  <si>
    <t>MOPP</t>
  </si>
  <si>
    <t>2194-5616</t>
  </si>
  <si>
    <t>2194-5624</t>
  </si>
  <si>
    <t>Moral Philosophy and Politics</t>
  </si>
  <si>
    <t>https://www.degruyter.com/mopp</t>
  </si>
  <si>
    <t>MP</t>
  </si>
  <si>
    <t>1437-2053</t>
  </si>
  <si>
    <t>1874-6373</t>
  </si>
  <si>
    <t>Metaphysica</t>
  </si>
  <si>
    <t>https://www.degruyter.com/mp</t>
  </si>
  <si>
    <t>MULTI</t>
  </si>
  <si>
    <t>0167-8507</t>
  </si>
  <si>
    <t>1613-3684</t>
  </si>
  <si>
    <t>Multilingua</t>
  </si>
  <si>
    <t>https://www.degruyter.com/mult</t>
  </si>
  <si>
    <t>NAHARAIM</t>
  </si>
  <si>
    <t>1862-9148</t>
  </si>
  <si>
    <t>1862-9156</t>
  </si>
  <si>
    <t>Naharaim</t>
  </si>
  <si>
    <t>https://www.degruyter.com/naha</t>
  </si>
  <si>
    <t>PDTC</t>
  </si>
  <si>
    <t>2195-2957</t>
  </si>
  <si>
    <t>2195-2965</t>
  </si>
  <si>
    <t>Preservation, Digital Technology &amp; Culture (PDT&amp;C)</t>
  </si>
  <si>
    <t>https://www.degruyter.com/pdtc</t>
  </si>
  <si>
    <t>PHRAS</t>
  </si>
  <si>
    <t>1868-632X</t>
  </si>
  <si>
    <t>1868-6338</t>
  </si>
  <si>
    <t>Yearbook of Phraseology</t>
  </si>
  <si>
    <t>https://www.degruyter.com/yop</t>
  </si>
  <si>
    <t>POL</t>
  </si>
  <si>
    <t>2035-5262</t>
  </si>
  <si>
    <t>2036-4601</t>
  </si>
  <si>
    <t>Pólemos</t>
  </si>
  <si>
    <t>https://www.degruyter.com/pol</t>
  </si>
  <si>
    <t>PR</t>
  </si>
  <si>
    <t>1612-5681</t>
  </si>
  <si>
    <t>1613-4877</t>
  </si>
  <si>
    <t>Journal of Politeness Research</t>
  </si>
  <si>
    <t>https://www.degruyter.com/jplr</t>
  </si>
  <si>
    <t>PROBUS</t>
  </si>
  <si>
    <t>0921-4771</t>
  </si>
  <si>
    <t>1613-4079</t>
  </si>
  <si>
    <t>Probus</t>
  </si>
  <si>
    <t>https://www.degruyter.com/probs</t>
  </si>
  <si>
    <t>PSICL</t>
  </si>
  <si>
    <t>0137-2459</t>
  </si>
  <si>
    <t>1897-7499</t>
  </si>
  <si>
    <t>Poznan Studies in Contemporary Linguistics</t>
  </si>
  <si>
    <t>https://www.degruyter.com/psicl</t>
  </si>
  <si>
    <t>RES</t>
  </si>
  <si>
    <t>0034-5806</t>
  </si>
  <si>
    <t>1865-8431</t>
  </si>
  <si>
    <t>Restaurator. International Journal for the Preservation of Library and Archival Material</t>
  </si>
  <si>
    <t>https://www.degruyter.com/rest</t>
  </si>
  <si>
    <t>RHETORIK</t>
  </si>
  <si>
    <t>0720-5775</t>
  </si>
  <si>
    <t>1865-9160</t>
  </si>
  <si>
    <t>Rhetorik</t>
  </si>
  <si>
    <t>https://www.degruyter.com/rhet</t>
  </si>
  <si>
    <t>RHIZ</t>
  </si>
  <si>
    <t>2196-5102</t>
  </si>
  <si>
    <t>2196-5110</t>
  </si>
  <si>
    <t>Rhizomata</t>
  </si>
  <si>
    <t>https://www.degruyter.com/rhiz</t>
  </si>
  <si>
    <t>ROJA</t>
  </si>
  <si>
    <t>0080-3898</t>
  </si>
  <si>
    <t>1613-0413</t>
  </si>
  <si>
    <t>Romanistisches Jahrbuch</t>
  </si>
  <si>
    <t>https://www.degruyter.com/roma</t>
  </si>
  <si>
    <t>SATS</t>
  </si>
  <si>
    <t>1600-1974</t>
  </si>
  <si>
    <t>1869-7577</t>
  </si>
  <si>
    <t>https://www.degruyter.com/sats</t>
  </si>
  <si>
    <t>SEM</t>
  </si>
  <si>
    <t>0037-1998</t>
  </si>
  <si>
    <t>1613-3692</t>
  </si>
  <si>
    <t>Semiotica</t>
  </si>
  <si>
    <t>238-243</t>
  </si>
  <si>
    <t>https://www.degruyter.com/semi</t>
  </si>
  <si>
    <t>SHLL</t>
  </si>
  <si>
    <t>1939-0238</t>
  </si>
  <si>
    <t>2199-3386</t>
  </si>
  <si>
    <t>Studies in Hispanic and Lusophone Linguistics</t>
  </si>
  <si>
    <t>https://www.degruyter.com/shll</t>
  </si>
  <si>
    <t>SOLIN</t>
  </si>
  <si>
    <t>0933-1883</t>
  </si>
  <si>
    <t>1865-939X</t>
  </si>
  <si>
    <t>Sociolinguistica</t>
  </si>
  <si>
    <t>https://www.degruyter.com/soci</t>
  </si>
  <si>
    <t>STUF</t>
  </si>
  <si>
    <t>1867-8319</t>
  </si>
  <si>
    <t>2196-7148</t>
  </si>
  <si>
    <t>STUF - Language Typology and Universals</t>
  </si>
  <si>
    <t>https://www.degruyter.com/stuf</t>
  </si>
  <si>
    <t>TC</t>
  </si>
  <si>
    <t>1866-7473</t>
  </si>
  <si>
    <t>1866-7481</t>
  </si>
  <si>
    <t>Trends in Classics</t>
  </si>
  <si>
    <t>https://www.degruyter.com/tcs</t>
  </si>
  <si>
    <t>TEXT</t>
  </si>
  <si>
    <t>1860-7330</t>
  </si>
  <si>
    <t>1860-7349</t>
  </si>
  <si>
    <t>Text &amp; Talk</t>
  </si>
  <si>
    <t>https://www.degruyter.com/text</t>
  </si>
  <si>
    <t>TL</t>
  </si>
  <si>
    <t>0301-4428</t>
  </si>
  <si>
    <t>1613-4060</t>
  </si>
  <si>
    <t>Theoretical Linguistics</t>
  </si>
  <si>
    <t>https://www.degruyter.com/thli</t>
  </si>
  <si>
    <t>TLR</t>
  </si>
  <si>
    <t>0167-6318</t>
  </si>
  <si>
    <t>1613-3676</t>
  </si>
  <si>
    <t>The Linguistic Review</t>
  </si>
  <si>
    <t>https://www.degruyter.com/tlir</t>
  </si>
  <si>
    <t>TORTLAW</t>
  </si>
  <si>
    <t>2190-7773</t>
  </si>
  <si>
    <t>2190-7781</t>
  </si>
  <si>
    <t xml:space="preserve">European Tort Law Yearbook </t>
  </si>
  <si>
    <t>https://www.degruyter.com/etly</t>
  </si>
  <si>
    <t>WITT</t>
  </si>
  <si>
    <t>1868-7431</t>
  </si>
  <si>
    <t>1868-7458</t>
  </si>
  <si>
    <t>Wittgenstein-Studien</t>
  </si>
  <si>
    <t>https://www.degruyter.com/wgst</t>
  </si>
  <si>
    <t>YEJLS</t>
  </si>
  <si>
    <t>2196-6249</t>
  </si>
  <si>
    <t>2196-6257</t>
  </si>
  <si>
    <t>Yearbook for European Jewish Literature Studies</t>
  </si>
  <si>
    <t>https://www.degruyter.com/yejls</t>
  </si>
  <si>
    <t>YEWPH</t>
  </si>
  <si>
    <t>2196-5889</t>
  </si>
  <si>
    <t>2196-5897</t>
  </si>
  <si>
    <t>Yearbook for Eastern and Western Philosophy</t>
  </si>
  <si>
    <t>https://www.degruyter.com/yewph</t>
  </si>
  <si>
    <t>ZA</t>
  </si>
  <si>
    <t>0084-5299</t>
  </si>
  <si>
    <t>1613-1150</t>
  </si>
  <si>
    <t xml:space="preserve">Zeitschrift für Assyriologie und Vorderasiatische Archäologie     </t>
  </si>
  <si>
    <t>01.01.1886</t>
  </si>
  <si>
    <t>https://www.degruyter.com/zava</t>
  </si>
  <si>
    <t>ZAES</t>
  </si>
  <si>
    <t>0044-216X</t>
  </si>
  <si>
    <t>2196-713X</t>
  </si>
  <si>
    <t>Zeitschrift für Ägyptische Sprache und Altertumskunde</t>
  </si>
  <si>
    <t>https://www.degruyter.com/zaes</t>
  </si>
  <si>
    <t>ZAW</t>
  </si>
  <si>
    <t>0044-2526</t>
  </si>
  <si>
    <t>1613-0103</t>
  </si>
  <si>
    <t>Zeitschrift für die alttestamentliche Wissenschaft</t>
  </si>
  <si>
    <t>01.01.1881</t>
  </si>
  <si>
    <t>https://www.degruyter.com/zatw</t>
  </si>
  <si>
    <t>ZCPH</t>
  </si>
  <si>
    <t>0084-5302</t>
  </si>
  <si>
    <t>1865-889X</t>
  </si>
  <si>
    <t>Zeitschrift für celtische Philologie</t>
  </si>
  <si>
    <t>https://www.degruyter.com/zcph</t>
  </si>
  <si>
    <t>Neu für HSS Lizenz</t>
  </si>
  <si>
    <t>calculated (2% increase) Institutional Online EUR Price 2022</t>
  </si>
  <si>
    <t>Institutional Online EUR Price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</si>
</sst>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Gotham Book"/>
      <family val="3"/>
    </font>
    <font>
      <sz val="10"/>
      <color theme="1"/>
      <name val="Gotham Book"/>
      <family val="3"/>
    </font>
    <font>
      <b/>
      <sz val="10"/>
      <color rgb="FFFF0000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2" xfId="0" applyFont="1" applyFill="1" applyBorder="1"/>
    <xf numFmtId="0" fontId="3" fillId="2" borderId="1" xfId="0" applyNumberFormat="1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workbookViewId="0">
      <selection activeCell="A2" sqref="A2"/>
    </sheetView>
  </sheetViews>
  <sheetFormatPr baseColWidth="10" defaultRowHeight="15"/>
  <cols>
    <col min="1" max="1" width="11.42578125" customWidth="1"/>
    <col min="2" max="2" width="11.28515625" bestFit="1" customWidth="1"/>
    <col min="3" max="3" width="12.42578125" bestFit="1" customWidth="1"/>
    <col min="4" max="4" width="49.5703125" customWidth="1"/>
    <col min="5" max="5" width="11.42578125" customWidth="1"/>
    <col min="6" max="6" width="15.85546875" bestFit="1" customWidth="1"/>
    <col min="7" max="7" width="10.140625" bestFit="1" customWidth="1"/>
    <col min="8" max="8" width="14.42578125" customWidth="1"/>
    <col min="9" max="9" width="13.140625" customWidth="1"/>
    <col min="10" max="10" width="14.42578125" customWidth="1"/>
    <col min="11" max="11" width="14.28515625" customWidth="1"/>
    <col min="12" max="12" width="11.42578125" customWidth="1"/>
    <col min="13" max="13" width="14.42578125" customWidth="1"/>
    <col min="14" max="14" width="34.28515625" customWidth="1"/>
    <col min="15" max="15" width="21" customWidth="1"/>
  </cols>
  <sheetData>
    <row r="1" spans="1:15" ht="91.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6" t="s">
        <v>558</v>
      </c>
      <c r="J1" s="6" t="s">
        <v>557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>
      <c r="A2" s="3" t="s">
        <v>17</v>
      </c>
      <c r="B2" s="3" t="s">
        <v>18</v>
      </c>
      <c r="C2" s="3" t="s">
        <v>19</v>
      </c>
      <c r="D2" s="3" t="s">
        <v>20</v>
      </c>
      <c r="E2" s="3" t="s">
        <v>13</v>
      </c>
      <c r="F2" s="4">
        <v>27395</v>
      </c>
      <c r="G2" s="3">
        <v>47</v>
      </c>
      <c r="H2" s="3">
        <v>4</v>
      </c>
      <c r="I2" s="3">
        <v>581</v>
      </c>
      <c r="J2" s="7">
        <f>I2*102/100</f>
        <v>592.62</v>
      </c>
      <c r="K2" s="3" t="s">
        <v>14</v>
      </c>
      <c r="L2" s="3" t="s">
        <v>21</v>
      </c>
      <c r="M2" s="3" t="s">
        <v>22</v>
      </c>
      <c r="N2" s="3" t="s">
        <v>23</v>
      </c>
      <c r="O2" s="5" t="s">
        <v>24</v>
      </c>
    </row>
    <row r="3" spans="1: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4">
        <v>16072</v>
      </c>
      <c r="G3" s="3">
        <v>67</v>
      </c>
      <c r="H3" s="3">
        <v>1</v>
      </c>
      <c r="I3" s="3">
        <v>215</v>
      </c>
      <c r="J3" s="7">
        <f t="shared" ref="J3:J66" si="0">I3*102/100</f>
        <v>219.3</v>
      </c>
      <c r="K3" s="3" t="s">
        <v>32</v>
      </c>
      <c r="L3" s="3" t="s">
        <v>15</v>
      </c>
      <c r="M3" s="3" t="s">
        <v>16</v>
      </c>
      <c r="N3" s="3" t="s">
        <v>33</v>
      </c>
      <c r="O3" s="5" t="s">
        <v>34</v>
      </c>
    </row>
    <row r="4" spans="1:15">
      <c r="A4" s="3" t="s">
        <v>36</v>
      </c>
      <c r="B4" s="3" t="s">
        <v>37</v>
      </c>
      <c r="C4" s="3" t="s">
        <v>38</v>
      </c>
      <c r="D4" s="3" t="s">
        <v>39</v>
      </c>
      <c r="E4" s="3" t="s">
        <v>31</v>
      </c>
      <c r="F4" s="4">
        <v>40501</v>
      </c>
      <c r="G4" s="3">
        <v>14</v>
      </c>
      <c r="H4" s="3">
        <v>1</v>
      </c>
      <c r="I4" s="3">
        <v>114</v>
      </c>
      <c r="J4" s="7">
        <f t="shared" si="0"/>
        <v>116.28</v>
      </c>
      <c r="K4" s="3" t="s">
        <v>40</v>
      </c>
      <c r="L4" s="3" t="s">
        <v>15</v>
      </c>
      <c r="M4" s="3" t="s">
        <v>22</v>
      </c>
      <c r="N4" s="3" t="s">
        <v>41</v>
      </c>
      <c r="O4" s="5"/>
    </row>
    <row r="5" spans="1:15">
      <c r="A5" s="3" t="s">
        <v>42</v>
      </c>
      <c r="B5" s="3" t="s">
        <v>43</v>
      </c>
      <c r="C5" s="3" t="s">
        <v>44</v>
      </c>
      <c r="D5" s="3" t="s">
        <v>45</v>
      </c>
      <c r="E5" s="3" t="s">
        <v>13</v>
      </c>
      <c r="F5" s="4">
        <v>27565</v>
      </c>
      <c r="G5" s="3">
        <v>48</v>
      </c>
      <c r="H5" s="3">
        <v>2</v>
      </c>
      <c r="I5" s="3">
        <v>299</v>
      </c>
      <c r="J5" s="7">
        <f t="shared" si="0"/>
        <v>304.98</v>
      </c>
      <c r="K5" s="3" t="s">
        <v>46</v>
      </c>
      <c r="L5" s="3" t="s">
        <v>47</v>
      </c>
      <c r="M5" s="3" t="s">
        <v>16</v>
      </c>
      <c r="N5" s="3" t="s">
        <v>48</v>
      </c>
      <c r="O5" s="5"/>
    </row>
    <row r="6" spans="1:15">
      <c r="A6" s="3" t="s">
        <v>49</v>
      </c>
      <c r="B6" s="3" t="s">
        <v>50</v>
      </c>
      <c r="C6" s="3" t="s">
        <v>51</v>
      </c>
      <c r="D6" s="3" t="s">
        <v>52</v>
      </c>
      <c r="E6" s="3" t="s">
        <v>13</v>
      </c>
      <c r="F6" s="4">
        <v>24532</v>
      </c>
      <c r="G6" s="3">
        <v>54</v>
      </c>
      <c r="H6" s="3">
        <v>4</v>
      </c>
      <c r="I6" s="3">
        <v>232</v>
      </c>
      <c r="J6" s="7">
        <f t="shared" si="0"/>
        <v>236.64</v>
      </c>
      <c r="K6" s="3" t="s">
        <v>32</v>
      </c>
      <c r="L6" s="3" t="s">
        <v>15</v>
      </c>
      <c r="M6" s="3" t="s">
        <v>22</v>
      </c>
      <c r="N6" s="3" t="s">
        <v>53</v>
      </c>
      <c r="O6" s="5"/>
    </row>
    <row r="7" spans="1:15">
      <c r="A7" s="3" t="s">
        <v>54</v>
      </c>
      <c r="B7" s="3" t="s">
        <v>55</v>
      </c>
      <c r="C7" s="3" t="s">
        <v>56</v>
      </c>
      <c r="D7" s="3" t="s">
        <v>57</v>
      </c>
      <c r="E7" s="3" t="s">
        <v>13</v>
      </c>
      <c r="F7" s="4">
        <v>367</v>
      </c>
      <c r="G7" s="3">
        <v>67</v>
      </c>
      <c r="H7" s="3">
        <v>2</v>
      </c>
      <c r="I7" s="3">
        <v>318</v>
      </c>
      <c r="J7" s="7">
        <f t="shared" si="0"/>
        <v>324.36</v>
      </c>
      <c r="K7" s="3" t="s">
        <v>32</v>
      </c>
      <c r="L7" s="3" t="s">
        <v>15</v>
      </c>
      <c r="M7" s="3" t="s">
        <v>16</v>
      </c>
      <c r="N7" s="3" t="s">
        <v>58</v>
      </c>
      <c r="O7" s="5" t="s">
        <v>59</v>
      </c>
    </row>
    <row r="8" spans="1:15">
      <c r="A8" s="3" t="s">
        <v>60</v>
      </c>
      <c r="B8" s="3" t="s">
        <v>61</v>
      </c>
      <c r="C8" s="3" t="s">
        <v>62</v>
      </c>
      <c r="D8" s="3" t="s">
        <v>63</v>
      </c>
      <c r="E8" s="3" t="s">
        <v>13</v>
      </c>
      <c r="F8" s="4">
        <v>40324</v>
      </c>
      <c r="G8" s="3">
        <v>12</v>
      </c>
      <c r="H8" s="3">
        <v>4</v>
      </c>
      <c r="I8" s="3">
        <v>323</v>
      </c>
      <c r="J8" s="7">
        <f t="shared" si="0"/>
        <v>329.46</v>
      </c>
      <c r="K8" s="3" t="s">
        <v>35</v>
      </c>
      <c r="L8" s="3" t="s">
        <v>64</v>
      </c>
      <c r="M8" s="3" t="s">
        <v>22</v>
      </c>
      <c r="N8" s="3" t="s">
        <v>65</v>
      </c>
      <c r="O8" s="5"/>
    </row>
    <row r="9" spans="1:15">
      <c r="A9" s="3" t="s">
        <v>67</v>
      </c>
      <c r="B9" s="3" t="s">
        <v>68</v>
      </c>
      <c r="C9" s="3" t="s">
        <v>69</v>
      </c>
      <c r="D9" s="3" t="s">
        <v>70</v>
      </c>
      <c r="E9" s="3" t="s">
        <v>13</v>
      </c>
      <c r="F9" s="4">
        <v>24108</v>
      </c>
      <c r="G9" s="3">
        <v>56</v>
      </c>
      <c r="H9" s="3">
        <v>2</v>
      </c>
      <c r="I9" s="3">
        <v>226</v>
      </c>
      <c r="J9" s="7">
        <f t="shared" si="0"/>
        <v>230.52</v>
      </c>
      <c r="K9" s="3" t="s">
        <v>40</v>
      </c>
      <c r="L9" s="3" t="s">
        <v>15</v>
      </c>
      <c r="M9" s="3" t="s">
        <v>22</v>
      </c>
      <c r="N9" s="3" t="s">
        <v>71</v>
      </c>
      <c r="O9" s="5"/>
    </row>
    <row r="10" spans="1:15">
      <c r="A10" s="3" t="s">
        <v>72</v>
      </c>
      <c r="B10" s="3" t="s">
        <v>73</v>
      </c>
      <c r="C10" s="3" t="s">
        <v>74</v>
      </c>
      <c r="D10" s="3" t="s">
        <v>75</v>
      </c>
      <c r="E10" s="3" t="s">
        <v>31</v>
      </c>
      <c r="F10" s="4">
        <v>36161</v>
      </c>
      <c r="G10" s="3">
        <v>22</v>
      </c>
      <c r="H10" s="3">
        <v>1</v>
      </c>
      <c r="I10" s="3">
        <v>229</v>
      </c>
      <c r="J10" s="7">
        <f t="shared" si="0"/>
        <v>233.58</v>
      </c>
      <c r="K10" s="3" t="s">
        <v>32</v>
      </c>
      <c r="L10" s="3" t="s">
        <v>15</v>
      </c>
      <c r="M10" s="3" t="s">
        <v>16</v>
      </c>
      <c r="N10" s="3" t="s">
        <v>76</v>
      </c>
      <c r="O10" s="5"/>
    </row>
    <row r="11" spans="1:1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13</v>
      </c>
      <c r="F11" s="4">
        <v>33958</v>
      </c>
      <c r="G11" s="3">
        <v>31</v>
      </c>
      <c r="H11" s="3">
        <v>2</v>
      </c>
      <c r="I11" s="3">
        <v>159</v>
      </c>
      <c r="J11" s="7">
        <f t="shared" si="0"/>
        <v>162.18</v>
      </c>
      <c r="K11" s="3" t="s">
        <v>81</v>
      </c>
      <c r="L11" s="3" t="s">
        <v>15</v>
      </c>
      <c r="M11" s="3" t="s">
        <v>16</v>
      </c>
      <c r="N11" s="3" t="s">
        <v>82</v>
      </c>
      <c r="O11" s="5"/>
    </row>
    <row r="12" spans="1:15">
      <c r="A12" s="3" t="s">
        <v>86</v>
      </c>
      <c r="B12" s="3" t="s">
        <v>87</v>
      </c>
      <c r="C12" s="3" t="s">
        <v>88</v>
      </c>
      <c r="D12" s="3" t="s">
        <v>89</v>
      </c>
      <c r="E12" s="3" t="s">
        <v>13</v>
      </c>
      <c r="F12" s="4">
        <v>41014</v>
      </c>
      <c r="G12" s="3">
        <v>10</v>
      </c>
      <c r="H12" s="3">
        <v>2</v>
      </c>
      <c r="I12" s="3">
        <v>260</v>
      </c>
      <c r="J12" s="7">
        <f t="shared" si="0"/>
        <v>265.2</v>
      </c>
      <c r="K12" s="3" t="s">
        <v>35</v>
      </c>
      <c r="L12" s="3" t="s">
        <v>64</v>
      </c>
      <c r="M12" s="3" t="s">
        <v>22</v>
      </c>
      <c r="N12" s="3" t="s">
        <v>90</v>
      </c>
      <c r="O12" s="5"/>
    </row>
    <row r="13" spans="1:15">
      <c r="A13" s="3" t="s">
        <v>91</v>
      </c>
      <c r="B13" s="3" t="s">
        <v>92</v>
      </c>
      <c r="C13" s="3" t="s">
        <v>93</v>
      </c>
      <c r="D13" s="3" t="s">
        <v>94</v>
      </c>
      <c r="E13" s="3" t="s">
        <v>13</v>
      </c>
      <c r="F13" s="4">
        <v>40801</v>
      </c>
      <c r="G13" s="3">
        <v>11</v>
      </c>
      <c r="H13" s="3">
        <v>2</v>
      </c>
      <c r="I13" s="3">
        <v>250</v>
      </c>
      <c r="J13" s="7">
        <f t="shared" si="0"/>
        <v>255</v>
      </c>
      <c r="K13" s="3" t="s">
        <v>35</v>
      </c>
      <c r="L13" s="3" t="s">
        <v>64</v>
      </c>
      <c r="M13" s="3" t="s">
        <v>22</v>
      </c>
      <c r="N13" s="3" t="s">
        <v>95</v>
      </c>
      <c r="O13" s="5"/>
    </row>
    <row r="14" spans="1:15">
      <c r="A14" s="3" t="s">
        <v>96</v>
      </c>
      <c r="B14" s="3" t="s">
        <v>97</v>
      </c>
      <c r="C14" s="3" t="s">
        <v>98</v>
      </c>
      <c r="D14" s="3" t="s">
        <v>99</v>
      </c>
      <c r="E14" s="3" t="s">
        <v>13</v>
      </c>
      <c r="F14" s="4">
        <v>37174</v>
      </c>
      <c r="G14" s="3">
        <v>21</v>
      </c>
      <c r="H14" s="3">
        <v>1</v>
      </c>
      <c r="I14" s="3">
        <v>141</v>
      </c>
      <c r="J14" s="7">
        <f t="shared" si="0"/>
        <v>143.82</v>
      </c>
      <c r="K14" s="3" t="s">
        <v>32</v>
      </c>
      <c r="L14" s="3" t="s">
        <v>15</v>
      </c>
      <c r="M14" s="3" t="s">
        <v>22</v>
      </c>
      <c r="N14" s="3" t="s">
        <v>100</v>
      </c>
      <c r="O14" s="5"/>
    </row>
    <row r="15" spans="1:15">
      <c r="A15" s="3" t="s">
        <v>101</v>
      </c>
      <c r="B15" s="3" t="s">
        <v>102</v>
      </c>
      <c r="C15" s="3" t="s">
        <v>103</v>
      </c>
      <c r="D15" s="3" t="s">
        <v>104</v>
      </c>
      <c r="E15" s="3" t="s">
        <v>13</v>
      </c>
      <c r="F15" s="4">
        <v>40709</v>
      </c>
      <c r="G15" s="3">
        <v>44</v>
      </c>
      <c r="H15" s="3">
        <v>4</v>
      </c>
      <c r="I15" s="3">
        <v>187</v>
      </c>
      <c r="J15" s="7">
        <f t="shared" si="0"/>
        <v>190.74</v>
      </c>
      <c r="K15" s="3" t="s">
        <v>35</v>
      </c>
      <c r="L15" s="3" t="s">
        <v>64</v>
      </c>
      <c r="M15" s="3" t="s">
        <v>22</v>
      </c>
      <c r="N15" s="3" t="s">
        <v>105</v>
      </c>
      <c r="O15" s="5"/>
    </row>
    <row r="16" spans="1:15">
      <c r="A16" s="3" t="s">
        <v>106</v>
      </c>
      <c r="B16" s="3" t="s">
        <v>107</v>
      </c>
      <c r="C16" s="3" t="s">
        <v>108</v>
      </c>
      <c r="D16" s="3" t="s">
        <v>109</v>
      </c>
      <c r="E16" s="3" t="s">
        <v>13</v>
      </c>
      <c r="F16" s="4">
        <v>38492</v>
      </c>
      <c r="G16" s="3">
        <v>17</v>
      </c>
      <c r="H16" s="3">
        <v>2</v>
      </c>
      <c r="I16" s="3">
        <v>292</v>
      </c>
      <c r="J16" s="7">
        <f t="shared" si="0"/>
        <v>297.83999999999997</v>
      </c>
      <c r="K16" s="3" t="s">
        <v>35</v>
      </c>
      <c r="L16" s="3" t="s">
        <v>64</v>
      </c>
      <c r="M16" s="3" t="s">
        <v>22</v>
      </c>
      <c r="N16" s="3" t="s">
        <v>110</v>
      </c>
      <c r="O16" s="5"/>
    </row>
    <row r="17" spans="1:15">
      <c r="A17" s="3" t="s">
        <v>111</v>
      </c>
      <c r="B17" s="3" t="s">
        <v>112</v>
      </c>
      <c r="C17" s="3" t="s">
        <v>113</v>
      </c>
      <c r="D17" s="3" t="s">
        <v>114</v>
      </c>
      <c r="E17" s="3" t="s">
        <v>13</v>
      </c>
      <c r="F17" s="4">
        <v>32942</v>
      </c>
      <c r="G17" s="3">
        <v>32</v>
      </c>
      <c r="H17" s="3">
        <v>4</v>
      </c>
      <c r="I17" s="3">
        <v>649</v>
      </c>
      <c r="J17" s="7">
        <f t="shared" si="0"/>
        <v>661.98</v>
      </c>
      <c r="K17" s="3" t="s">
        <v>35</v>
      </c>
      <c r="L17" s="3" t="s">
        <v>64</v>
      </c>
      <c r="M17" s="3" t="s">
        <v>22</v>
      </c>
      <c r="N17" s="3" t="s">
        <v>115</v>
      </c>
      <c r="O17" s="5"/>
    </row>
    <row r="18" spans="1:15">
      <c r="A18" s="3" t="s">
        <v>116</v>
      </c>
      <c r="B18" s="3"/>
      <c r="C18" s="3" t="s">
        <v>117</v>
      </c>
      <c r="D18" s="3" t="s">
        <v>118</v>
      </c>
      <c r="E18" s="3" t="s">
        <v>13</v>
      </c>
      <c r="F18" s="4">
        <v>39335</v>
      </c>
      <c r="G18" s="3">
        <v>14</v>
      </c>
      <c r="H18" s="3">
        <v>2</v>
      </c>
      <c r="I18" s="3">
        <v>241</v>
      </c>
      <c r="J18" s="7">
        <f t="shared" si="0"/>
        <v>245.82</v>
      </c>
      <c r="K18" s="3" t="s">
        <v>35</v>
      </c>
      <c r="L18" s="3" t="s">
        <v>64</v>
      </c>
      <c r="M18" s="3" t="s">
        <v>22</v>
      </c>
      <c r="N18" s="3" t="s">
        <v>119</v>
      </c>
      <c r="O18" s="5"/>
    </row>
    <row r="19" spans="1:15">
      <c r="A19" s="3" t="s">
        <v>120</v>
      </c>
      <c r="B19" s="3" t="s">
        <v>121</v>
      </c>
      <c r="C19" s="3" t="s">
        <v>122</v>
      </c>
      <c r="D19" s="3" t="s">
        <v>123</v>
      </c>
      <c r="E19" s="3" t="s">
        <v>13</v>
      </c>
      <c r="F19" s="4">
        <v>39984</v>
      </c>
      <c r="G19" s="3">
        <v>17</v>
      </c>
      <c r="H19" s="3">
        <v>4</v>
      </c>
      <c r="I19" s="3">
        <v>181</v>
      </c>
      <c r="J19" s="7">
        <f t="shared" si="0"/>
        <v>184.62</v>
      </c>
      <c r="K19" s="3" t="s">
        <v>35</v>
      </c>
      <c r="L19" s="3" t="s">
        <v>64</v>
      </c>
      <c r="M19" s="3" t="s">
        <v>22</v>
      </c>
      <c r="N19" s="3" t="s">
        <v>124</v>
      </c>
      <c r="O19" s="5"/>
    </row>
    <row r="20" spans="1:15">
      <c r="A20" s="3" t="s">
        <v>125</v>
      </c>
      <c r="B20" s="3" t="s">
        <v>126</v>
      </c>
      <c r="C20" s="3" t="s">
        <v>127</v>
      </c>
      <c r="D20" s="3" t="s">
        <v>128</v>
      </c>
      <c r="E20" s="3" t="s">
        <v>13</v>
      </c>
      <c r="F20" s="4">
        <v>33970</v>
      </c>
      <c r="G20" s="3">
        <v>29</v>
      </c>
      <c r="H20" s="3">
        <v>1</v>
      </c>
      <c r="I20" s="3">
        <v>156</v>
      </c>
      <c r="J20" s="7">
        <f t="shared" si="0"/>
        <v>159.12</v>
      </c>
      <c r="K20" s="3" t="s">
        <v>35</v>
      </c>
      <c r="L20" s="3" t="s">
        <v>64</v>
      </c>
      <c r="M20" s="3" t="s">
        <v>83</v>
      </c>
      <c r="N20" s="3" t="s">
        <v>129</v>
      </c>
      <c r="O20" s="5"/>
    </row>
    <row r="21" spans="1:15">
      <c r="A21" s="3" t="s">
        <v>130</v>
      </c>
      <c r="B21" s="3" t="s">
        <v>131</v>
      </c>
      <c r="C21" s="3" t="s">
        <v>132</v>
      </c>
      <c r="D21" s="3" t="s">
        <v>133</v>
      </c>
      <c r="E21" s="3" t="s">
        <v>13</v>
      </c>
      <c r="F21" s="4">
        <v>38047</v>
      </c>
      <c r="G21" s="3">
        <v>18</v>
      </c>
      <c r="H21" s="3">
        <v>6</v>
      </c>
      <c r="I21" s="3">
        <v>505</v>
      </c>
      <c r="J21" s="7">
        <f t="shared" si="0"/>
        <v>515.1</v>
      </c>
      <c r="K21" s="3" t="s">
        <v>25</v>
      </c>
      <c r="L21" s="3" t="s">
        <v>15</v>
      </c>
      <c r="M21" s="3" t="s">
        <v>22</v>
      </c>
      <c r="N21" s="3" t="s">
        <v>134</v>
      </c>
      <c r="O21" s="5"/>
    </row>
    <row r="22" spans="1:15">
      <c r="A22" s="3" t="s">
        <v>135</v>
      </c>
      <c r="B22" s="3" t="s">
        <v>136</v>
      </c>
      <c r="C22" s="3" t="s">
        <v>137</v>
      </c>
      <c r="D22" s="3" t="s">
        <v>138</v>
      </c>
      <c r="E22" s="3" t="s">
        <v>13</v>
      </c>
      <c r="F22" s="4">
        <v>40471</v>
      </c>
      <c r="G22" s="3">
        <v>51</v>
      </c>
      <c r="H22" s="3">
        <v>2</v>
      </c>
      <c r="I22" s="3">
        <v>108</v>
      </c>
      <c r="J22" s="7">
        <f t="shared" si="0"/>
        <v>110.16</v>
      </c>
      <c r="K22" s="3" t="s">
        <v>40</v>
      </c>
      <c r="L22" s="3" t="s">
        <v>15</v>
      </c>
      <c r="M22" s="3" t="s">
        <v>83</v>
      </c>
      <c r="N22" s="3" t="s">
        <v>139</v>
      </c>
      <c r="O22" s="5"/>
    </row>
    <row r="23" spans="1:15">
      <c r="A23" s="3" t="s">
        <v>140</v>
      </c>
      <c r="B23" s="3" t="s">
        <v>141</v>
      </c>
      <c r="C23" s="3" t="s">
        <v>142</v>
      </c>
      <c r="D23" s="3" t="s">
        <v>143</v>
      </c>
      <c r="E23" s="3" t="s">
        <v>13</v>
      </c>
      <c r="F23" s="4">
        <v>43100</v>
      </c>
      <c r="G23" s="3">
        <v>42</v>
      </c>
      <c r="H23" s="3">
        <v>2</v>
      </c>
      <c r="I23" s="3">
        <v>51</v>
      </c>
      <c r="J23" s="7">
        <f t="shared" si="0"/>
        <v>52.02</v>
      </c>
      <c r="K23" s="3" t="s">
        <v>32</v>
      </c>
      <c r="L23" s="3" t="s">
        <v>15</v>
      </c>
      <c r="M23" s="3" t="s">
        <v>22</v>
      </c>
      <c r="N23" s="3" t="s">
        <v>144</v>
      </c>
      <c r="O23" s="5" t="s">
        <v>556</v>
      </c>
    </row>
    <row r="24" spans="1:15">
      <c r="A24" s="3" t="s">
        <v>145</v>
      </c>
      <c r="B24" s="3" t="s">
        <v>146</v>
      </c>
      <c r="C24" s="3" t="s">
        <v>147</v>
      </c>
      <c r="D24" s="3" t="s">
        <v>148</v>
      </c>
      <c r="E24" s="3" t="s">
        <v>13</v>
      </c>
      <c r="F24" s="4">
        <v>40867</v>
      </c>
      <c r="G24" s="3">
        <v>10</v>
      </c>
      <c r="H24" s="3">
        <v>3</v>
      </c>
      <c r="I24" s="3">
        <v>264</v>
      </c>
      <c r="J24" s="7">
        <f t="shared" si="0"/>
        <v>269.27999999999997</v>
      </c>
      <c r="K24" s="3" t="s">
        <v>25</v>
      </c>
      <c r="L24" s="3" t="s">
        <v>15</v>
      </c>
      <c r="M24" s="3" t="s">
        <v>22</v>
      </c>
      <c r="N24" s="3" t="s">
        <v>149</v>
      </c>
      <c r="O24" s="5" t="s">
        <v>24</v>
      </c>
    </row>
    <row r="25" spans="1:15">
      <c r="A25" s="3" t="s">
        <v>150</v>
      </c>
      <c r="B25" s="3" t="s">
        <v>151</v>
      </c>
      <c r="C25" s="3" t="s">
        <v>152</v>
      </c>
      <c r="D25" s="3" t="s">
        <v>153</v>
      </c>
      <c r="E25" s="3" t="s">
        <v>13</v>
      </c>
      <c r="F25" s="4">
        <v>24504</v>
      </c>
      <c r="G25" s="3">
        <v>17</v>
      </c>
      <c r="H25" s="3">
        <v>4</v>
      </c>
      <c r="I25" s="3">
        <v>394</v>
      </c>
      <c r="J25" s="7">
        <f t="shared" si="0"/>
        <v>401.88</v>
      </c>
      <c r="K25" s="3" t="s">
        <v>25</v>
      </c>
      <c r="L25" s="3" t="s">
        <v>15</v>
      </c>
      <c r="M25" s="3" t="s">
        <v>22</v>
      </c>
      <c r="N25" s="3" t="s">
        <v>154</v>
      </c>
      <c r="O25" s="5"/>
    </row>
    <row r="26" spans="1:15">
      <c r="A26" s="3" t="s">
        <v>155</v>
      </c>
      <c r="B26" s="3" t="s">
        <v>156</v>
      </c>
      <c r="C26" s="3" t="s">
        <v>157</v>
      </c>
      <c r="D26" s="3" t="s">
        <v>158</v>
      </c>
      <c r="E26" s="3" t="s">
        <v>13</v>
      </c>
      <c r="F26" s="4">
        <v>34335</v>
      </c>
      <c r="G26" s="3">
        <v>24</v>
      </c>
      <c r="H26" s="3">
        <v>2</v>
      </c>
      <c r="I26" s="3">
        <v>109</v>
      </c>
      <c r="J26" s="7">
        <f t="shared" si="0"/>
        <v>111.18</v>
      </c>
      <c r="K26" s="3" t="s">
        <v>32</v>
      </c>
      <c r="L26" s="3" t="s">
        <v>15</v>
      </c>
      <c r="M26" s="3" t="s">
        <v>22</v>
      </c>
      <c r="N26" s="3" t="s">
        <v>159</v>
      </c>
      <c r="O26" s="5"/>
    </row>
    <row r="27" spans="1:15">
      <c r="A27" s="3" t="s">
        <v>160</v>
      </c>
      <c r="B27" s="3" t="s">
        <v>161</v>
      </c>
      <c r="C27" s="3" t="s">
        <v>162</v>
      </c>
      <c r="D27" s="3" t="s">
        <v>163</v>
      </c>
      <c r="E27" s="3" t="s">
        <v>13</v>
      </c>
      <c r="F27" s="4">
        <v>41409</v>
      </c>
      <c r="G27" s="3">
        <v>9</v>
      </c>
      <c r="H27" s="3">
        <v>2</v>
      </c>
      <c r="I27" s="3">
        <v>251</v>
      </c>
      <c r="J27" s="7">
        <f t="shared" si="0"/>
        <v>256.02</v>
      </c>
      <c r="K27" s="3" t="s">
        <v>35</v>
      </c>
      <c r="L27" s="3" t="s">
        <v>64</v>
      </c>
      <c r="M27" s="3" t="s">
        <v>22</v>
      </c>
      <c r="N27" s="3" t="s">
        <v>164</v>
      </c>
      <c r="O27" s="5"/>
    </row>
    <row r="28" spans="1:15">
      <c r="A28" s="3" t="s">
        <v>165</v>
      </c>
      <c r="B28" s="3" t="s">
        <v>166</v>
      </c>
      <c r="C28" s="3" t="s">
        <v>167</v>
      </c>
      <c r="D28" s="3" t="s">
        <v>168</v>
      </c>
      <c r="E28" s="3" t="s">
        <v>13</v>
      </c>
      <c r="F28" s="4">
        <v>21186</v>
      </c>
      <c r="G28" s="3">
        <v>62</v>
      </c>
      <c r="H28" s="3">
        <v>4</v>
      </c>
      <c r="I28" s="3">
        <v>228</v>
      </c>
      <c r="J28" s="7">
        <f t="shared" si="0"/>
        <v>232.56</v>
      </c>
      <c r="K28" s="3" t="s">
        <v>40</v>
      </c>
      <c r="L28" s="3" t="s">
        <v>15</v>
      </c>
      <c r="M28" s="3" t="s">
        <v>16</v>
      </c>
      <c r="N28" s="3" t="s">
        <v>169</v>
      </c>
      <c r="O28" s="5"/>
    </row>
    <row r="29" spans="1:15">
      <c r="A29" s="3" t="s">
        <v>170</v>
      </c>
      <c r="B29" s="3" t="s">
        <v>171</v>
      </c>
      <c r="C29" s="3" t="s">
        <v>172</v>
      </c>
      <c r="D29" s="3" t="s">
        <v>173</v>
      </c>
      <c r="E29" s="3" t="s">
        <v>13</v>
      </c>
      <c r="F29" s="4">
        <v>42975</v>
      </c>
      <c r="G29" s="3">
        <v>7</v>
      </c>
      <c r="H29" s="3">
        <v>2</v>
      </c>
      <c r="I29" s="3">
        <v>101</v>
      </c>
      <c r="J29" s="7">
        <f t="shared" si="0"/>
        <v>103.02</v>
      </c>
      <c r="K29" s="3" t="s">
        <v>40</v>
      </c>
      <c r="L29" s="3" t="s">
        <v>15</v>
      </c>
      <c r="M29" s="3" t="s">
        <v>22</v>
      </c>
      <c r="N29" s="3" t="s">
        <v>174</v>
      </c>
      <c r="O29" s="5" t="s">
        <v>556</v>
      </c>
    </row>
    <row r="30" spans="1:15">
      <c r="A30" s="3" t="s">
        <v>175</v>
      </c>
      <c r="B30" s="3" t="s">
        <v>176</v>
      </c>
      <c r="C30" s="3" t="s">
        <v>177</v>
      </c>
      <c r="D30" s="3" t="s">
        <v>178</v>
      </c>
      <c r="E30" s="3" t="s">
        <v>13</v>
      </c>
      <c r="F30" s="4">
        <v>24473</v>
      </c>
      <c r="G30" s="3">
        <v>55</v>
      </c>
      <c r="H30" s="3">
        <v>4</v>
      </c>
      <c r="I30" s="3">
        <v>410</v>
      </c>
      <c r="J30" s="7">
        <f t="shared" si="0"/>
        <v>418.2</v>
      </c>
      <c r="K30" s="3" t="s">
        <v>35</v>
      </c>
      <c r="L30" s="3" t="s">
        <v>64</v>
      </c>
      <c r="M30" s="3" t="s">
        <v>22</v>
      </c>
      <c r="N30" s="3" t="s">
        <v>179</v>
      </c>
      <c r="O30" s="5"/>
    </row>
    <row r="31" spans="1:15">
      <c r="A31" s="3" t="s">
        <v>180</v>
      </c>
      <c r="B31" s="3"/>
      <c r="C31" s="3" t="s">
        <v>181</v>
      </c>
      <c r="D31" s="3" t="s">
        <v>182</v>
      </c>
      <c r="E31" s="3" t="s">
        <v>13</v>
      </c>
      <c r="F31" s="4">
        <v>37742</v>
      </c>
      <c r="G31" s="3">
        <v>19</v>
      </c>
      <c r="H31" s="3">
        <v>4</v>
      </c>
      <c r="I31" s="3">
        <v>166</v>
      </c>
      <c r="J31" s="7">
        <f t="shared" si="0"/>
        <v>169.32</v>
      </c>
      <c r="K31" s="3" t="s">
        <v>84</v>
      </c>
      <c r="L31" s="3" t="s">
        <v>15</v>
      </c>
      <c r="M31" s="3" t="s">
        <v>22</v>
      </c>
      <c r="N31" s="3" t="s">
        <v>183</v>
      </c>
      <c r="O31" s="5"/>
    </row>
    <row r="32" spans="1:15">
      <c r="A32" s="3" t="s">
        <v>184</v>
      </c>
      <c r="B32" s="3" t="s">
        <v>185</v>
      </c>
      <c r="C32" s="3" t="s">
        <v>186</v>
      </c>
      <c r="D32" s="3" t="s">
        <v>187</v>
      </c>
      <c r="E32" s="3" t="s">
        <v>31</v>
      </c>
      <c r="F32" s="4">
        <v>41628</v>
      </c>
      <c r="G32" s="3">
        <v>9</v>
      </c>
      <c r="H32" s="3">
        <v>1</v>
      </c>
      <c r="I32" s="3">
        <v>98</v>
      </c>
      <c r="J32" s="7">
        <f t="shared" si="0"/>
        <v>99.96</v>
      </c>
      <c r="K32" s="3" t="s">
        <v>35</v>
      </c>
      <c r="L32" s="3" t="s">
        <v>64</v>
      </c>
      <c r="M32" s="3" t="s">
        <v>22</v>
      </c>
      <c r="N32" s="3" t="s">
        <v>188</v>
      </c>
      <c r="O32" s="5"/>
    </row>
    <row r="33" spans="1:15">
      <c r="A33" s="3" t="s">
        <v>189</v>
      </c>
      <c r="B33" s="3" t="s">
        <v>190</v>
      </c>
      <c r="C33" s="3" t="s">
        <v>191</v>
      </c>
      <c r="D33" s="3" t="s">
        <v>192</v>
      </c>
      <c r="E33" s="3" t="s">
        <v>13</v>
      </c>
      <c r="F33" s="4">
        <v>42005</v>
      </c>
      <c r="G33" s="3">
        <v>7</v>
      </c>
      <c r="H33" s="3">
        <v>2</v>
      </c>
      <c r="I33" s="3">
        <v>172</v>
      </c>
      <c r="J33" s="7">
        <f t="shared" si="0"/>
        <v>175.44</v>
      </c>
      <c r="K33" s="3" t="s">
        <v>35</v>
      </c>
      <c r="L33" s="3" t="s">
        <v>15</v>
      </c>
      <c r="M33" s="3" t="s">
        <v>22</v>
      </c>
      <c r="N33" s="3" t="s">
        <v>193</v>
      </c>
      <c r="O33" s="5"/>
    </row>
    <row r="34" spans="1:15">
      <c r="A34" s="3" t="s">
        <v>194</v>
      </c>
      <c r="B34" s="3"/>
      <c r="C34" s="3" t="s">
        <v>195</v>
      </c>
      <c r="D34" s="3" t="s">
        <v>196</v>
      </c>
      <c r="E34" s="3" t="s">
        <v>13</v>
      </c>
      <c r="F34" s="4">
        <v>39649</v>
      </c>
      <c r="G34" s="3">
        <v>12</v>
      </c>
      <c r="H34" s="3">
        <v>2</v>
      </c>
      <c r="I34" s="3">
        <v>140</v>
      </c>
      <c r="J34" s="7">
        <f t="shared" si="0"/>
        <v>142.80000000000001</v>
      </c>
      <c r="K34" s="3" t="s">
        <v>35</v>
      </c>
      <c r="L34" s="3" t="s">
        <v>47</v>
      </c>
      <c r="M34" s="3" t="s">
        <v>22</v>
      </c>
      <c r="N34" s="3" t="s">
        <v>197</v>
      </c>
      <c r="O34" s="5"/>
    </row>
    <row r="35" spans="1:15">
      <c r="A35" s="3" t="s">
        <v>198</v>
      </c>
      <c r="B35" s="3" t="s">
        <v>199</v>
      </c>
      <c r="C35" s="3" t="s">
        <v>200</v>
      </c>
      <c r="D35" s="3" t="s">
        <v>198</v>
      </c>
      <c r="E35" s="3" t="s">
        <v>13</v>
      </c>
      <c r="F35" s="4">
        <v>32143</v>
      </c>
      <c r="G35" s="3">
        <v>34</v>
      </c>
      <c r="H35" s="3">
        <v>4</v>
      </c>
      <c r="I35" s="3">
        <v>368</v>
      </c>
      <c r="J35" s="7">
        <f t="shared" si="0"/>
        <v>375.36</v>
      </c>
      <c r="K35" s="3" t="s">
        <v>35</v>
      </c>
      <c r="L35" s="3" t="s">
        <v>64</v>
      </c>
      <c r="M35" s="3" t="s">
        <v>22</v>
      </c>
      <c r="N35" s="3" t="s">
        <v>201</v>
      </c>
      <c r="O35" s="5"/>
    </row>
    <row r="36" spans="1:15">
      <c r="A36" s="3" t="s">
        <v>202</v>
      </c>
      <c r="B36" s="3" t="s">
        <v>203</v>
      </c>
      <c r="C36" s="3" t="s">
        <v>204</v>
      </c>
      <c r="D36" s="3" t="s">
        <v>205</v>
      </c>
      <c r="E36" s="3" t="s">
        <v>13</v>
      </c>
      <c r="F36" s="4">
        <v>25204</v>
      </c>
      <c r="G36" s="3" t="s">
        <v>206</v>
      </c>
      <c r="H36" s="3">
        <v>2</v>
      </c>
      <c r="I36" s="3">
        <v>128</v>
      </c>
      <c r="J36" s="7">
        <f t="shared" si="0"/>
        <v>130.56</v>
      </c>
      <c r="K36" s="3" t="s">
        <v>40</v>
      </c>
      <c r="L36" s="3" t="s">
        <v>15</v>
      </c>
      <c r="M36" s="3" t="s">
        <v>207</v>
      </c>
      <c r="N36" s="3" t="s">
        <v>208</v>
      </c>
      <c r="O36" s="5"/>
    </row>
    <row r="37" spans="1:15">
      <c r="A37" s="3" t="s">
        <v>209</v>
      </c>
      <c r="B37" s="3" t="s">
        <v>210</v>
      </c>
      <c r="C37" s="3" t="s">
        <v>211</v>
      </c>
      <c r="D37" s="3" t="s">
        <v>212</v>
      </c>
      <c r="E37" s="3" t="s">
        <v>13</v>
      </c>
      <c r="F37" s="4">
        <v>42736</v>
      </c>
      <c r="G37" s="3">
        <v>15</v>
      </c>
      <c r="H37" s="3">
        <v>4</v>
      </c>
      <c r="I37" s="3">
        <v>241</v>
      </c>
      <c r="J37" s="7">
        <f t="shared" si="0"/>
        <v>245.82</v>
      </c>
      <c r="K37" s="3" t="s">
        <v>25</v>
      </c>
      <c r="L37" s="3" t="s">
        <v>15</v>
      </c>
      <c r="M37" s="3" t="s">
        <v>22</v>
      </c>
      <c r="N37" s="3" t="s">
        <v>213</v>
      </c>
      <c r="O37" s="5"/>
    </row>
    <row r="38" spans="1:15">
      <c r="A38" s="3" t="s">
        <v>214</v>
      </c>
      <c r="B38" s="3" t="s">
        <v>215</v>
      </c>
      <c r="C38" s="3" t="s">
        <v>216</v>
      </c>
      <c r="D38" s="3" t="s">
        <v>217</v>
      </c>
      <c r="E38" s="3" t="s">
        <v>31</v>
      </c>
      <c r="F38" s="4" t="s">
        <v>85</v>
      </c>
      <c r="G38" s="3">
        <v>126</v>
      </c>
      <c r="H38" s="3">
        <v>1</v>
      </c>
      <c r="I38" s="3">
        <v>215</v>
      </c>
      <c r="J38" s="7">
        <f t="shared" si="0"/>
        <v>219.3</v>
      </c>
      <c r="K38" s="3" t="s">
        <v>35</v>
      </c>
      <c r="L38" s="3" t="s">
        <v>15</v>
      </c>
      <c r="M38" s="3" t="s">
        <v>16</v>
      </c>
      <c r="N38" s="3" t="s">
        <v>218</v>
      </c>
      <c r="O38" s="5"/>
    </row>
    <row r="39" spans="1:15">
      <c r="A39" s="3" t="s">
        <v>219</v>
      </c>
      <c r="B39" s="3" t="s">
        <v>220</v>
      </c>
      <c r="C39" s="3" t="s">
        <v>221</v>
      </c>
      <c r="D39" s="3" t="s">
        <v>222</v>
      </c>
      <c r="E39" s="3" t="s">
        <v>13</v>
      </c>
      <c r="F39" s="4">
        <v>35431</v>
      </c>
      <c r="G39" s="3">
        <v>25</v>
      </c>
      <c r="H39" s="3">
        <v>2</v>
      </c>
      <c r="I39" s="3">
        <v>188</v>
      </c>
      <c r="J39" s="7">
        <f t="shared" si="0"/>
        <v>191.76</v>
      </c>
      <c r="K39" s="3" t="s">
        <v>46</v>
      </c>
      <c r="L39" s="3" t="s">
        <v>15</v>
      </c>
      <c r="M39" s="3" t="s">
        <v>22</v>
      </c>
      <c r="N39" s="3" t="s">
        <v>223</v>
      </c>
      <c r="O39" s="5"/>
    </row>
    <row r="40" spans="1:15">
      <c r="A40" s="3" t="s">
        <v>224</v>
      </c>
      <c r="B40" s="3" t="s">
        <v>225</v>
      </c>
      <c r="C40" s="3" t="s">
        <v>226</v>
      </c>
      <c r="D40" s="3" t="s">
        <v>227</v>
      </c>
      <c r="E40" s="3" t="s">
        <v>13</v>
      </c>
      <c r="F40" s="4">
        <v>27030</v>
      </c>
      <c r="G40" s="3" t="s">
        <v>228</v>
      </c>
      <c r="H40" s="3">
        <v>6</v>
      </c>
      <c r="I40" s="3">
        <v>589</v>
      </c>
      <c r="J40" s="7">
        <f t="shared" si="0"/>
        <v>600.78</v>
      </c>
      <c r="K40" s="3" t="s">
        <v>35</v>
      </c>
      <c r="L40" s="3" t="s">
        <v>64</v>
      </c>
      <c r="M40" s="3" t="s">
        <v>22</v>
      </c>
      <c r="N40" s="3" t="s">
        <v>229</v>
      </c>
      <c r="O40" s="5"/>
    </row>
    <row r="41" spans="1:15">
      <c r="A41" s="3" t="s">
        <v>230</v>
      </c>
      <c r="B41" s="3" t="s">
        <v>231</v>
      </c>
      <c r="C41" s="3" t="s">
        <v>232</v>
      </c>
      <c r="D41" s="3" t="s">
        <v>233</v>
      </c>
      <c r="E41" s="3" t="s">
        <v>13</v>
      </c>
      <c r="F41" s="4">
        <v>38047</v>
      </c>
      <c r="G41" s="3">
        <v>18</v>
      </c>
      <c r="H41" s="3">
        <v>5</v>
      </c>
      <c r="I41" s="3">
        <v>292</v>
      </c>
      <c r="J41" s="7">
        <f t="shared" si="0"/>
        <v>297.83999999999997</v>
      </c>
      <c r="K41" s="3" t="s">
        <v>35</v>
      </c>
      <c r="L41" s="3" t="s">
        <v>64</v>
      </c>
      <c r="M41" s="3" t="s">
        <v>22</v>
      </c>
      <c r="N41" s="3" t="s">
        <v>234</v>
      </c>
      <c r="O41" s="5"/>
    </row>
    <row r="42" spans="1:15">
      <c r="A42" s="3" t="s">
        <v>235</v>
      </c>
      <c r="B42" s="3"/>
      <c r="C42" s="3" t="s">
        <v>236</v>
      </c>
      <c r="D42" s="3" t="s">
        <v>237</v>
      </c>
      <c r="E42" s="3" t="s">
        <v>13</v>
      </c>
      <c r="F42" s="4">
        <v>43271</v>
      </c>
      <c r="G42" s="3">
        <v>4</v>
      </c>
      <c r="H42" s="3">
        <v>2</v>
      </c>
      <c r="I42" s="3">
        <v>193</v>
      </c>
      <c r="J42" s="7">
        <f t="shared" si="0"/>
        <v>196.86</v>
      </c>
      <c r="K42" s="3" t="s">
        <v>81</v>
      </c>
      <c r="L42" s="3" t="s">
        <v>66</v>
      </c>
      <c r="M42" s="3" t="s">
        <v>22</v>
      </c>
      <c r="N42" s="3" t="s">
        <v>238</v>
      </c>
      <c r="O42" s="5" t="s">
        <v>556</v>
      </c>
    </row>
    <row r="43" spans="1:15">
      <c r="A43" s="3" t="s">
        <v>239</v>
      </c>
      <c r="B43" s="3" t="s">
        <v>240</v>
      </c>
      <c r="C43" s="3" t="s">
        <v>241</v>
      </c>
      <c r="D43" s="3" t="s">
        <v>242</v>
      </c>
      <c r="E43" s="3" t="s">
        <v>13</v>
      </c>
      <c r="F43" s="4">
        <v>23012</v>
      </c>
      <c r="G43" s="3">
        <v>59</v>
      </c>
      <c r="H43" s="3">
        <v>4</v>
      </c>
      <c r="I43" s="3">
        <v>354</v>
      </c>
      <c r="J43" s="7">
        <f t="shared" si="0"/>
        <v>361.08</v>
      </c>
      <c r="K43" s="3" t="s">
        <v>35</v>
      </c>
      <c r="L43" s="3" t="s">
        <v>64</v>
      </c>
      <c r="M43" s="3" t="s">
        <v>22</v>
      </c>
      <c r="N43" s="3" t="s">
        <v>243</v>
      </c>
      <c r="O43" s="5"/>
    </row>
    <row r="44" spans="1:15">
      <c r="A44" s="3" t="s">
        <v>244</v>
      </c>
      <c r="B44" s="3" t="s">
        <v>245</v>
      </c>
      <c r="C44" s="3" t="s">
        <v>246</v>
      </c>
      <c r="D44" s="3" t="s">
        <v>247</v>
      </c>
      <c r="E44" s="3" t="s">
        <v>13</v>
      </c>
      <c r="F44" s="4">
        <v>41423</v>
      </c>
      <c r="G44" s="3">
        <v>9</v>
      </c>
      <c r="H44" s="3">
        <v>2</v>
      </c>
      <c r="I44" s="3">
        <v>181</v>
      </c>
      <c r="J44" s="7">
        <f t="shared" si="0"/>
        <v>184.62</v>
      </c>
      <c r="K44" s="3" t="s">
        <v>32</v>
      </c>
      <c r="L44" s="3" t="s">
        <v>15</v>
      </c>
      <c r="M44" s="3" t="s">
        <v>22</v>
      </c>
      <c r="N44" s="3" t="s">
        <v>248</v>
      </c>
      <c r="O44" s="5"/>
    </row>
    <row r="45" spans="1:15">
      <c r="A45" s="3" t="s">
        <v>249</v>
      </c>
      <c r="B45" s="3" t="s">
        <v>250</v>
      </c>
      <c r="C45" s="3" t="s">
        <v>251</v>
      </c>
      <c r="D45" s="3" t="s">
        <v>252</v>
      </c>
      <c r="E45" s="3" t="s">
        <v>31</v>
      </c>
      <c r="F45" s="4">
        <v>40179</v>
      </c>
      <c r="G45" s="3">
        <v>22</v>
      </c>
      <c r="H45" s="3">
        <v>1</v>
      </c>
      <c r="I45" s="3">
        <v>120</v>
      </c>
      <c r="J45" s="7">
        <f t="shared" si="0"/>
        <v>122.4</v>
      </c>
      <c r="K45" s="3" t="s">
        <v>25</v>
      </c>
      <c r="L45" s="3" t="s">
        <v>15</v>
      </c>
      <c r="M45" s="3" t="s">
        <v>16</v>
      </c>
      <c r="N45" s="3" t="s">
        <v>253</v>
      </c>
      <c r="O45" s="5"/>
    </row>
    <row r="46" spans="1:15">
      <c r="A46" s="3" t="s">
        <v>254</v>
      </c>
      <c r="B46" s="3" t="s">
        <v>255</v>
      </c>
      <c r="C46" s="3" t="s">
        <v>256</v>
      </c>
      <c r="D46" s="3" t="s">
        <v>257</v>
      </c>
      <c r="E46" s="3" t="s">
        <v>13</v>
      </c>
      <c r="F46" s="4">
        <v>28856</v>
      </c>
      <c r="G46" s="3">
        <v>42</v>
      </c>
      <c r="H46" s="3">
        <v>2</v>
      </c>
      <c r="I46" s="3">
        <v>266</v>
      </c>
      <c r="J46" s="7">
        <f t="shared" si="0"/>
        <v>271.32</v>
      </c>
      <c r="K46" s="3" t="s">
        <v>35</v>
      </c>
      <c r="L46" s="3" t="s">
        <v>64</v>
      </c>
      <c r="M46" s="3" t="s">
        <v>22</v>
      </c>
      <c r="N46" s="3" t="s">
        <v>258</v>
      </c>
      <c r="O46" s="5"/>
    </row>
    <row r="47" spans="1:15">
      <c r="A47" s="3" t="s">
        <v>259</v>
      </c>
      <c r="B47" s="3" t="s">
        <v>260</v>
      </c>
      <c r="C47" s="3" t="s">
        <v>261</v>
      </c>
      <c r="D47" s="3" t="s">
        <v>262</v>
      </c>
      <c r="E47" s="3" t="s">
        <v>13</v>
      </c>
      <c r="F47" s="4">
        <v>41696</v>
      </c>
      <c r="G47" s="3">
        <v>8</v>
      </c>
      <c r="H47" s="3">
        <v>2</v>
      </c>
      <c r="I47" s="3">
        <v>161</v>
      </c>
      <c r="J47" s="7">
        <f t="shared" si="0"/>
        <v>164.22</v>
      </c>
      <c r="K47" s="3" t="s">
        <v>46</v>
      </c>
      <c r="L47" s="3" t="s">
        <v>15</v>
      </c>
      <c r="M47" s="3" t="s">
        <v>22</v>
      </c>
      <c r="N47" s="3" t="s">
        <v>263</v>
      </c>
      <c r="O47" s="5"/>
    </row>
    <row r="48" spans="1:15">
      <c r="A48" s="3" t="s">
        <v>264</v>
      </c>
      <c r="B48" s="3" t="s">
        <v>265</v>
      </c>
      <c r="C48" s="3" t="s">
        <v>266</v>
      </c>
      <c r="D48" s="3" t="s">
        <v>267</v>
      </c>
      <c r="E48" s="3" t="s">
        <v>31</v>
      </c>
      <c r="F48" s="4">
        <v>42093</v>
      </c>
      <c r="G48" s="3">
        <v>7</v>
      </c>
      <c r="H48" s="3">
        <v>1</v>
      </c>
      <c r="I48" s="3">
        <v>65</v>
      </c>
      <c r="J48" s="7">
        <f t="shared" si="0"/>
        <v>66.3</v>
      </c>
      <c r="K48" s="3" t="s">
        <v>26</v>
      </c>
      <c r="L48" s="3" t="s">
        <v>47</v>
      </c>
      <c r="M48" s="3" t="s">
        <v>16</v>
      </c>
      <c r="N48" s="3" t="s">
        <v>268</v>
      </c>
      <c r="O48" s="5" t="s">
        <v>24</v>
      </c>
    </row>
    <row r="49" spans="1:15">
      <c r="A49" s="3" t="s">
        <v>270</v>
      </c>
      <c r="B49" s="3" t="s">
        <v>271</v>
      </c>
      <c r="C49" s="3" t="s">
        <v>272</v>
      </c>
      <c r="D49" s="3" t="s">
        <v>273</v>
      </c>
      <c r="E49" s="3" t="s">
        <v>31</v>
      </c>
      <c r="F49" s="4">
        <v>40909</v>
      </c>
      <c r="G49" s="3">
        <v>10</v>
      </c>
      <c r="H49" s="3">
        <v>1</v>
      </c>
      <c r="I49" s="3">
        <v>129</v>
      </c>
      <c r="J49" s="7">
        <f t="shared" si="0"/>
        <v>131.58000000000001</v>
      </c>
      <c r="K49" s="3" t="s">
        <v>26</v>
      </c>
      <c r="L49" s="3" t="s">
        <v>47</v>
      </c>
      <c r="M49" s="3" t="s">
        <v>16</v>
      </c>
      <c r="N49" s="3" t="s">
        <v>274</v>
      </c>
      <c r="O49" s="5"/>
    </row>
    <row r="50" spans="1:15">
      <c r="A50" s="3" t="s">
        <v>275</v>
      </c>
      <c r="B50" s="3" t="s">
        <v>276</v>
      </c>
      <c r="C50" s="3" t="s">
        <v>277</v>
      </c>
      <c r="D50" s="3" t="s">
        <v>278</v>
      </c>
      <c r="E50" s="3" t="s">
        <v>13</v>
      </c>
      <c r="F50" s="4">
        <v>41818</v>
      </c>
      <c r="G50" s="3">
        <v>8</v>
      </c>
      <c r="H50" s="3">
        <v>2</v>
      </c>
      <c r="I50" s="3">
        <v>119</v>
      </c>
      <c r="J50" s="7">
        <f t="shared" si="0"/>
        <v>121.38</v>
      </c>
      <c r="K50" s="3" t="s">
        <v>46</v>
      </c>
      <c r="L50" s="3" t="s">
        <v>15</v>
      </c>
      <c r="M50" s="3" t="s">
        <v>22</v>
      </c>
      <c r="N50" s="3" t="s">
        <v>279</v>
      </c>
      <c r="O50" s="5"/>
    </row>
    <row r="51" spans="1:15">
      <c r="A51" s="3" t="s">
        <v>281</v>
      </c>
      <c r="B51" s="3" t="s">
        <v>282</v>
      </c>
      <c r="C51" s="3" t="s">
        <v>283</v>
      </c>
      <c r="D51" s="3" t="s">
        <v>284</v>
      </c>
      <c r="E51" s="3" t="s">
        <v>13</v>
      </c>
      <c r="F51" s="4">
        <v>41418</v>
      </c>
      <c r="G51" s="3">
        <v>9</v>
      </c>
      <c r="H51" s="3">
        <v>2</v>
      </c>
      <c r="I51" s="3">
        <v>183</v>
      </c>
      <c r="J51" s="7">
        <f t="shared" si="0"/>
        <v>186.66</v>
      </c>
      <c r="K51" s="3" t="s">
        <v>40</v>
      </c>
      <c r="L51" s="3" t="s">
        <v>15</v>
      </c>
      <c r="M51" s="3" t="s">
        <v>22</v>
      </c>
      <c r="N51" s="3" t="s">
        <v>285</v>
      </c>
      <c r="O51" s="5"/>
    </row>
    <row r="52" spans="1:15">
      <c r="A52" s="3" t="s">
        <v>286</v>
      </c>
      <c r="B52" s="3" t="s">
        <v>287</v>
      </c>
      <c r="C52" s="3" t="s">
        <v>288</v>
      </c>
      <c r="D52" s="3" t="s">
        <v>289</v>
      </c>
      <c r="E52" s="3" t="s">
        <v>13</v>
      </c>
      <c r="F52" s="4">
        <v>40983</v>
      </c>
      <c r="G52" s="3">
        <v>10</v>
      </c>
      <c r="H52" s="3">
        <v>2</v>
      </c>
      <c r="I52" s="3">
        <v>168</v>
      </c>
      <c r="J52" s="7">
        <f t="shared" si="0"/>
        <v>171.36</v>
      </c>
      <c r="K52" s="3" t="s">
        <v>35</v>
      </c>
      <c r="L52" s="3" t="s">
        <v>64</v>
      </c>
      <c r="M52" s="3" t="s">
        <v>22</v>
      </c>
      <c r="N52" s="3" t="s">
        <v>290</v>
      </c>
      <c r="O52" s="5" t="s">
        <v>24</v>
      </c>
    </row>
    <row r="53" spans="1:15">
      <c r="A53" s="3" t="s">
        <v>291</v>
      </c>
      <c r="B53" s="3" t="s">
        <v>292</v>
      </c>
      <c r="C53" s="3" t="s">
        <v>293</v>
      </c>
      <c r="D53" s="3" t="s">
        <v>294</v>
      </c>
      <c r="E53" s="3" t="s">
        <v>13</v>
      </c>
      <c r="F53" s="4">
        <v>41787</v>
      </c>
      <c r="G53" s="3">
        <v>8</v>
      </c>
      <c r="H53" s="3">
        <v>2</v>
      </c>
      <c r="I53" s="3">
        <v>177</v>
      </c>
      <c r="J53" s="7">
        <f t="shared" si="0"/>
        <v>180.54</v>
      </c>
      <c r="K53" s="3" t="s">
        <v>46</v>
      </c>
      <c r="L53" s="3" t="s">
        <v>15</v>
      </c>
      <c r="M53" s="3" t="s">
        <v>22</v>
      </c>
      <c r="N53" s="3" t="s">
        <v>295</v>
      </c>
      <c r="O53" s="5"/>
    </row>
    <row r="54" spans="1:15">
      <c r="A54" s="3" t="s">
        <v>296</v>
      </c>
      <c r="B54" s="3" t="s">
        <v>297</v>
      </c>
      <c r="C54" s="3" t="s">
        <v>298</v>
      </c>
      <c r="D54" s="3" t="s">
        <v>299</v>
      </c>
      <c r="E54" s="3" t="s">
        <v>13</v>
      </c>
      <c r="F54" s="4">
        <v>35796</v>
      </c>
      <c r="G54" s="3">
        <v>12</v>
      </c>
      <c r="H54" s="3">
        <v>3</v>
      </c>
      <c r="I54" s="3">
        <v>305</v>
      </c>
      <c r="J54" s="7">
        <f t="shared" si="0"/>
        <v>311.10000000000002</v>
      </c>
      <c r="K54" s="3" t="s">
        <v>25</v>
      </c>
      <c r="L54" s="3" t="s">
        <v>15</v>
      </c>
      <c r="M54" s="3" t="s">
        <v>22</v>
      </c>
      <c r="N54" s="3" t="s">
        <v>300</v>
      </c>
      <c r="O54" s="5" t="s">
        <v>24</v>
      </c>
    </row>
    <row r="55" spans="1:15">
      <c r="A55" s="3" t="s">
        <v>301</v>
      </c>
      <c r="B55" s="3"/>
      <c r="C55" s="3" t="s">
        <v>302</v>
      </c>
      <c r="D55" s="3" t="s">
        <v>303</v>
      </c>
      <c r="E55" s="3" t="s">
        <v>13</v>
      </c>
      <c r="F55" s="4">
        <v>42083</v>
      </c>
      <c r="G55" s="3">
        <v>7</v>
      </c>
      <c r="H55" s="3">
        <v>2</v>
      </c>
      <c r="I55" s="3">
        <v>218</v>
      </c>
      <c r="J55" s="7">
        <f t="shared" si="0"/>
        <v>222.36</v>
      </c>
      <c r="K55" s="3" t="s">
        <v>35</v>
      </c>
      <c r="L55" s="3" t="s">
        <v>64</v>
      </c>
      <c r="M55" s="3" t="s">
        <v>22</v>
      </c>
      <c r="N55" s="3" t="s">
        <v>304</v>
      </c>
      <c r="O55" s="5"/>
    </row>
    <row r="56" spans="1:15">
      <c r="A56" s="3" t="s">
        <v>305</v>
      </c>
      <c r="B56" s="3" t="s">
        <v>306</v>
      </c>
      <c r="C56" s="3" t="s">
        <v>307</v>
      </c>
      <c r="D56" s="3" t="s">
        <v>308</v>
      </c>
      <c r="E56" s="3" t="s">
        <v>13</v>
      </c>
      <c r="F56" s="4">
        <v>41606</v>
      </c>
      <c r="G56" s="3">
        <v>9</v>
      </c>
      <c r="H56" s="3">
        <v>1</v>
      </c>
      <c r="I56" s="3">
        <v>83</v>
      </c>
      <c r="J56" s="7">
        <f t="shared" si="0"/>
        <v>84.66</v>
      </c>
      <c r="K56" s="3" t="s">
        <v>40</v>
      </c>
      <c r="L56" s="3" t="s">
        <v>280</v>
      </c>
      <c r="M56" s="3" t="s">
        <v>22</v>
      </c>
      <c r="N56" s="3" t="s">
        <v>309</v>
      </c>
      <c r="O56" s="5"/>
    </row>
    <row r="57" spans="1:15">
      <c r="A57" s="3" t="s">
        <v>310</v>
      </c>
      <c r="B57" s="3" t="s">
        <v>311</v>
      </c>
      <c r="C57" s="3" t="s">
        <v>312</v>
      </c>
      <c r="D57" s="3" t="s">
        <v>313</v>
      </c>
      <c r="E57" s="3" t="s">
        <v>13</v>
      </c>
      <c r="F57" s="4">
        <v>43240</v>
      </c>
      <c r="G57" s="3">
        <v>37</v>
      </c>
      <c r="H57" s="3">
        <v>2</v>
      </c>
      <c r="I57" s="3">
        <v>43</v>
      </c>
      <c r="J57" s="7">
        <f t="shared" si="0"/>
        <v>43.86</v>
      </c>
      <c r="K57" s="3" t="s">
        <v>35</v>
      </c>
      <c r="L57" s="3" t="s">
        <v>64</v>
      </c>
      <c r="M57" s="3" t="s">
        <v>22</v>
      </c>
      <c r="N57" s="3" t="s">
        <v>314</v>
      </c>
      <c r="O57" s="5" t="s">
        <v>556</v>
      </c>
    </row>
    <row r="58" spans="1:15">
      <c r="A58" s="3" t="s">
        <v>315</v>
      </c>
      <c r="B58" s="3" t="s">
        <v>316</v>
      </c>
      <c r="C58" s="3" t="s">
        <v>317</v>
      </c>
      <c r="D58" s="3" t="s">
        <v>318</v>
      </c>
      <c r="E58" s="3" t="s">
        <v>13</v>
      </c>
      <c r="F58" s="4">
        <v>39962</v>
      </c>
      <c r="G58" s="3">
        <v>15</v>
      </c>
      <c r="H58" s="3">
        <v>3</v>
      </c>
      <c r="I58" s="3">
        <v>79</v>
      </c>
      <c r="J58" s="7">
        <f t="shared" si="0"/>
        <v>80.58</v>
      </c>
      <c r="K58" s="3" t="s">
        <v>25</v>
      </c>
      <c r="L58" s="3" t="s">
        <v>15</v>
      </c>
      <c r="M58" s="3" t="s">
        <v>16</v>
      </c>
      <c r="N58" s="3" t="s">
        <v>319</v>
      </c>
      <c r="O58" s="5"/>
    </row>
    <row r="59" spans="1:15">
      <c r="A59" s="3" t="s">
        <v>320</v>
      </c>
      <c r="B59" s="3" t="s">
        <v>321</v>
      </c>
      <c r="C59" s="3" t="s">
        <v>322</v>
      </c>
      <c r="D59" s="3" t="s">
        <v>323</v>
      </c>
      <c r="E59" s="3" t="s">
        <v>13</v>
      </c>
      <c r="F59" s="4">
        <v>26299</v>
      </c>
      <c r="G59" s="3">
        <v>50</v>
      </c>
      <c r="H59" s="3">
        <v>2</v>
      </c>
      <c r="I59" s="3">
        <v>190</v>
      </c>
      <c r="J59" s="7">
        <f t="shared" si="0"/>
        <v>193.8</v>
      </c>
      <c r="K59" s="3" t="s">
        <v>35</v>
      </c>
      <c r="L59" s="3" t="s">
        <v>64</v>
      </c>
      <c r="M59" s="3" t="s">
        <v>22</v>
      </c>
      <c r="N59" s="3" t="s">
        <v>324</v>
      </c>
      <c r="O59" s="5"/>
    </row>
    <row r="60" spans="1:15">
      <c r="A60" s="3" t="s">
        <v>325</v>
      </c>
      <c r="B60" s="3" t="s">
        <v>326</v>
      </c>
      <c r="C60" s="3" t="s">
        <v>327</v>
      </c>
      <c r="D60" s="3" t="s">
        <v>328</v>
      </c>
      <c r="E60" s="3" t="s">
        <v>13</v>
      </c>
      <c r="F60" s="4">
        <v>41384</v>
      </c>
      <c r="G60" s="3">
        <v>20</v>
      </c>
      <c r="H60" s="3">
        <v>2</v>
      </c>
      <c r="I60" s="3">
        <v>194</v>
      </c>
      <c r="J60" s="7">
        <f t="shared" si="0"/>
        <v>197.88</v>
      </c>
      <c r="K60" s="3" t="s">
        <v>35</v>
      </c>
      <c r="L60" s="3" t="s">
        <v>64</v>
      </c>
      <c r="M60" s="3" t="s">
        <v>22</v>
      </c>
      <c r="N60" s="3" t="s">
        <v>329</v>
      </c>
      <c r="O60" s="5" t="s">
        <v>24</v>
      </c>
    </row>
    <row r="61" spans="1:15">
      <c r="A61" s="3" t="s">
        <v>330</v>
      </c>
      <c r="B61" s="3" t="s">
        <v>331</v>
      </c>
      <c r="C61" s="3" t="s">
        <v>332</v>
      </c>
      <c r="D61" s="3" t="s">
        <v>333</v>
      </c>
      <c r="E61" s="3" t="s">
        <v>13</v>
      </c>
      <c r="F61" s="4">
        <v>41726</v>
      </c>
      <c r="G61" s="3">
        <v>8</v>
      </c>
      <c r="H61" s="3">
        <v>2</v>
      </c>
      <c r="I61" s="3">
        <v>172</v>
      </c>
      <c r="J61" s="7">
        <f t="shared" si="0"/>
        <v>175.44</v>
      </c>
      <c r="K61" s="3" t="s">
        <v>35</v>
      </c>
      <c r="L61" s="3" t="s">
        <v>64</v>
      </c>
      <c r="M61" s="3" t="s">
        <v>22</v>
      </c>
      <c r="N61" s="3" t="s">
        <v>334</v>
      </c>
      <c r="O61" s="5"/>
    </row>
    <row r="62" spans="1:15">
      <c r="A62" s="3" t="s">
        <v>335</v>
      </c>
      <c r="B62" s="3" t="s">
        <v>336</v>
      </c>
      <c r="C62" s="3" t="s">
        <v>337</v>
      </c>
      <c r="D62" s="3" t="s">
        <v>338</v>
      </c>
      <c r="E62" s="3" t="s">
        <v>31</v>
      </c>
      <c r="F62" s="4">
        <v>35065</v>
      </c>
      <c r="G62" s="3">
        <v>26</v>
      </c>
      <c r="H62" s="3">
        <v>1</v>
      </c>
      <c r="I62" s="3">
        <v>75</v>
      </c>
      <c r="J62" s="7">
        <f t="shared" si="0"/>
        <v>76.5</v>
      </c>
      <c r="K62" s="3" t="s">
        <v>26</v>
      </c>
      <c r="L62" s="3" t="s">
        <v>15</v>
      </c>
      <c r="M62" s="3" t="s">
        <v>16</v>
      </c>
      <c r="N62" s="3" t="s">
        <v>339</v>
      </c>
      <c r="O62" s="5"/>
    </row>
    <row r="63" spans="1:15">
      <c r="A63" s="3" t="s">
        <v>340</v>
      </c>
      <c r="B63" s="3" t="s">
        <v>341</v>
      </c>
      <c r="C63" s="3" t="s">
        <v>342</v>
      </c>
      <c r="D63" s="3" t="s">
        <v>343</v>
      </c>
      <c r="E63" s="3" t="s">
        <v>13</v>
      </c>
      <c r="F63" s="4">
        <v>36341</v>
      </c>
      <c r="G63" s="3">
        <v>59</v>
      </c>
      <c r="H63" s="3">
        <v>2</v>
      </c>
      <c r="I63" s="3">
        <v>211</v>
      </c>
      <c r="J63" s="7">
        <f t="shared" si="0"/>
        <v>215.22</v>
      </c>
      <c r="K63" s="3" t="s">
        <v>32</v>
      </c>
      <c r="L63" s="3" t="s">
        <v>15</v>
      </c>
      <c r="M63" s="3" t="s">
        <v>16</v>
      </c>
      <c r="N63" s="3" t="s">
        <v>344</v>
      </c>
      <c r="O63" s="5"/>
    </row>
    <row r="64" spans="1:15">
      <c r="A64" s="3" t="s">
        <v>346</v>
      </c>
      <c r="B64" s="3" t="s">
        <v>347</v>
      </c>
      <c r="C64" s="3" t="s">
        <v>348</v>
      </c>
      <c r="D64" s="3" t="s">
        <v>349</v>
      </c>
      <c r="E64" s="3" t="s">
        <v>31</v>
      </c>
      <c r="F64" s="4">
        <v>41228</v>
      </c>
      <c r="G64" s="3">
        <v>13</v>
      </c>
      <c r="H64" s="3">
        <v>1</v>
      </c>
      <c r="I64" s="3">
        <v>78</v>
      </c>
      <c r="J64" s="7">
        <f t="shared" si="0"/>
        <v>79.56</v>
      </c>
      <c r="K64" s="3" t="s">
        <v>26</v>
      </c>
      <c r="L64" s="3" t="s">
        <v>15</v>
      </c>
      <c r="M64" s="3" t="s">
        <v>22</v>
      </c>
      <c r="N64" s="3" t="s">
        <v>350</v>
      </c>
      <c r="O64" s="5"/>
    </row>
    <row r="65" spans="1:15">
      <c r="A65" s="3" t="s">
        <v>351</v>
      </c>
      <c r="B65" s="3" t="s">
        <v>352</v>
      </c>
      <c r="C65" s="3" t="s">
        <v>353</v>
      </c>
      <c r="D65" s="3" t="s">
        <v>354</v>
      </c>
      <c r="E65" s="3" t="s">
        <v>31</v>
      </c>
      <c r="F65" s="4">
        <v>35065</v>
      </c>
      <c r="G65" s="3">
        <v>26</v>
      </c>
      <c r="H65" s="3">
        <v>1</v>
      </c>
      <c r="I65" s="3">
        <v>215</v>
      </c>
      <c r="J65" s="7">
        <f t="shared" si="0"/>
        <v>219.3</v>
      </c>
      <c r="K65" s="3" t="s">
        <v>46</v>
      </c>
      <c r="L65" s="3" t="s">
        <v>15</v>
      </c>
      <c r="M65" s="3" t="s">
        <v>22</v>
      </c>
      <c r="N65" s="3" t="s">
        <v>355</v>
      </c>
      <c r="O65" s="5" t="s">
        <v>24</v>
      </c>
    </row>
    <row r="66" spans="1:15">
      <c r="A66" s="3" t="s">
        <v>356</v>
      </c>
      <c r="B66" s="3" t="s">
        <v>357</v>
      </c>
      <c r="C66" s="3" t="s">
        <v>358</v>
      </c>
      <c r="D66" s="3" t="s">
        <v>359</v>
      </c>
      <c r="E66" s="3" t="s">
        <v>13</v>
      </c>
      <c r="F66" s="4">
        <v>39286</v>
      </c>
      <c r="G66" s="3">
        <v>48</v>
      </c>
      <c r="H66" s="3">
        <v>4</v>
      </c>
      <c r="I66" s="3">
        <v>268</v>
      </c>
      <c r="J66" s="7">
        <f t="shared" si="0"/>
        <v>273.36</v>
      </c>
      <c r="K66" s="3" t="s">
        <v>40</v>
      </c>
      <c r="L66" s="3" t="s">
        <v>15</v>
      </c>
      <c r="M66" s="3" t="s">
        <v>16</v>
      </c>
      <c r="N66" s="3" t="s">
        <v>360</v>
      </c>
      <c r="O66" s="5"/>
    </row>
    <row r="67" spans="1:15">
      <c r="A67" s="3" t="s">
        <v>361</v>
      </c>
      <c r="B67" s="3" t="s">
        <v>362</v>
      </c>
      <c r="C67" s="3" t="s">
        <v>363</v>
      </c>
      <c r="D67" s="3" t="s">
        <v>364</v>
      </c>
      <c r="E67" s="3" t="s">
        <v>13</v>
      </c>
      <c r="F67" s="4">
        <v>20455</v>
      </c>
      <c r="G67" s="3">
        <v>66</v>
      </c>
      <c r="H67" s="3">
        <v>2</v>
      </c>
      <c r="I67" s="3">
        <v>118</v>
      </c>
      <c r="J67" s="7">
        <f t="shared" ref="J67:J105" si="1">I67*102/100</f>
        <v>120.36</v>
      </c>
      <c r="K67" s="3" t="s">
        <v>35</v>
      </c>
      <c r="L67" s="3" t="s">
        <v>15</v>
      </c>
      <c r="M67" s="3" t="s">
        <v>16</v>
      </c>
      <c r="N67" s="3" t="s">
        <v>365</v>
      </c>
      <c r="O67" s="5"/>
    </row>
    <row r="68" spans="1:15">
      <c r="A68" s="3" t="s">
        <v>366</v>
      </c>
      <c r="B68" s="3" t="s">
        <v>367</v>
      </c>
      <c r="C68" s="3" t="s">
        <v>368</v>
      </c>
      <c r="D68" s="3" t="s">
        <v>369</v>
      </c>
      <c r="E68" s="3" t="s">
        <v>31</v>
      </c>
      <c r="F68" s="4">
        <v>31048</v>
      </c>
      <c r="G68" s="3">
        <v>37</v>
      </c>
      <c r="H68" s="3">
        <v>1</v>
      </c>
      <c r="I68" s="3">
        <v>209</v>
      </c>
      <c r="J68" s="7">
        <f t="shared" si="1"/>
        <v>213.18</v>
      </c>
      <c r="K68" s="3" t="s">
        <v>35</v>
      </c>
      <c r="L68" s="3" t="s">
        <v>15</v>
      </c>
      <c r="M68" s="3" t="s">
        <v>16</v>
      </c>
      <c r="N68" s="3" t="s">
        <v>370</v>
      </c>
      <c r="O68" s="5"/>
    </row>
    <row r="69" spans="1:15">
      <c r="A69" s="3" t="s">
        <v>371</v>
      </c>
      <c r="B69" s="3" t="s">
        <v>372</v>
      </c>
      <c r="C69" s="3" t="s">
        <v>373</v>
      </c>
      <c r="D69" s="3" t="s">
        <v>374</v>
      </c>
      <c r="E69" s="3" t="s">
        <v>13</v>
      </c>
      <c r="F69" s="4">
        <v>18264</v>
      </c>
      <c r="G69" s="3">
        <v>71</v>
      </c>
      <c r="H69" s="3">
        <v>4</v>
      </c>
      <c r="I69" s="3">
        <v>395</v>
      </c>
      <c r="J69" s="7">
        <f t="shared" si="1"/>
        <v>402.9</v>
      </c>
      <c r="K69" s="3" t="s">
        <v>14</v>
      </c>
      <c r="L69" s="3" t="s">
        <v>21</v>
      </c>
      <c r="M69" s="3" t="s">
        <v>22</v>
      </c>
      <c r="N69" s="3" t="s">
        <v>375</v>
      </c>
      <c r="O69" s="5"/>
    </row>
    <row r="70" spans="1:15">
      <c r="A70" s="3" t="s">
        <v>376</v>
      </c>
      <c r="B70" s="3" t="s">
        <v>377</v>
      </c>
      <c r="C70" s="3" t="s">
        <v>378</v>
      </c>
      <c r="D70" s="3" t="s">
        <v>379</v>
      </c>
      <c r="E70" s="3" t="s">
        <v>13</v>
      </c>
      <c r="F70" s="4">
        <v>35431</v>
      </c>
      <c r="G70" s="3">
        <v>25</v>
      </c>
      <c r="H70" s="3">
        <v>3</v>
      </c>
      <c r="I70" s="3">
        <v>308</v>
      </c>
      <c r="J70" s="7">
        <f t="shared" si="1"/>
        <v>314.16000000000003</v>
      </c>
      <c r="K70" s="3" t="s">
        <v>35</v>
      </c>
      <c r="L70" s="3" t="s">
        <v>64</v>
      </c>
      <c r="M70" s="3" t="s">
        <v>22</v>
      </c>
      <c r="N70" s="3" t="s">
        <v>380</v>
      </c>
      <c r="O70" s="5"/>
    </row>
    <row r="71" spans="1:15">
      <c r="A71" s="3" t="s">
        <v>381</v>
      </c>
      <c r="B71" s="3"/>
      <c r="C71" s="3" t="s">
        <v>382</v>
      </c>
      <c r="D71" s="3" t="s">
        <v>383</v>
      </c>
      <c r="E71" s="3" t="s">
        <v>13</v>
      </c>
      <c r="F71" s="4">
        <v>42175</v>
      </c>
      <c r="G71" s="3">
        <v>7</v>
      </c>
      <c r="H71" s="3">
        <v>1</v>
      </c>
      <c r="I71" s="3">
        <v>463</v>
      </c>
      <c r="J71" s="7">
        <f t="shared" si="1"/>
        <v>472.26</v>
      </c>
      <c r="K71" s="3" t="s">
        <v>35</v>
      </c>
      <c r="L71" s="3" t="s">
        <v>64</v>
      </c>
      <c r="M71" s="3" t="s">
        <v>22</v>
      </c>
      <c r="N71" s="3" t="s">
        <v>384</v>
      </c>
      <c r="O71" s="5"/>
    </row>
    <row r="72" spans="1:15">
      <c r="A72" s="3" t="s">
        <v>385</v>
      </c>
      <c r="B72" s="3" t="s">
        <v>386</v>
      </c>
      <c r="C72" s="3" t="s">
        <v>387</v>
      </c>
      <c r="D72" s="3" t="s">
        <v>388</v>
      </c>
      <c r="E72" s="3" t="s">
        <v>13</v>
      </c>
      <c r="F72" s="4">
        <v>41080</v>
      </c>
      <c r="G72" s="3">
        <v>17</v>
      </c>
      <c r="H72" s="3">
        <v>2</v>
      </c>
      <c r="I72" s="3">
        <v>251</v>
      </c>
      <c r="J72" s="7">
        <f t="shared" si="1"/>
        <v>256.02</v>
      </c>
      <c r="K72" s="3" t="s">
        <v>35</v>
      </c>
      <c r="L72" s="3" t="s">
        <v>64</v>
      </c>
      <c r="M72" s="3" t="s">
        <v>22</v>
      </c>
      <c r="N72" s="3" t="s">
        <v>389</v>
      </c>
      <c r="O72" s="5" t="s">
        <v>24</v>
      </c>
    </row>
    <row r="73" spans="1:15">
      <c r="A73" s="3" t="s">
        <v>390</v>
      </c>
      <c r="B73" s="3"/>
      <c r="C73" s="3" t="s">
        <v>391</v>
      </c>
      <c r="D73" s="3" t="s">
        <v>392</v>
      </c>
      <c r="E73" s="3" t="s">
        <v>13</v>
      </c>
      <c r="F73" s="4">
        <v>41760</v>
      </c>
      <c r="G73" s="3">
        <v>10</v>
      </c>
      <c r="H73" s="3">
        <v>2</v>
      </c>
      <c r="I73" s="3">
        <v>365</v>
      </c>
      <c r="J73" s="7">
        <f t="shared" si="1"/>
        <v>372.3</v>
      </c>
      <c r="K73" s="3" t="s">
        <v>84</v>
      </c>
      <c r="L73" s="3" t="s">
        <v>64</v>
      </c>
      <c r="M73" s="3" t="s">
        <v>22</v>
      </c>
      <c r="N73" s="3" t="s">
        <v>393</v>
      </c>
      <c r="O73" s="5"/>
    </row>
    <row r="74" spans="1:15">
      <c r="A74" s="3" t="s">
        <v>394</v>
      </c>
      <c r="B74" s="3" t="s">
        <v>395</v>
      </c>
      <c r="C74" s="3" t="s">
        <v>396</v>
      </c>
      <c r="D74" s="3" t="s">
        <v>397</v>
      </c>
      <c r="E74" s="3" t="s">
        <v>31</v>
      </c>
      <c r="F74" s="4">
        <v>37987</v>
      </c>
      <c r="G74" s="3">
        <v>18</v>
      </c>
      <c r="H74" s="3">
        <v>1</v>
      </c>
      <c r="I74" s="3">
        <v>114</v>
      </c>
      <c r="J74" s="7">
        <f t="shared" si="1"/>
        <v>116.28</v>
      </c>
      <c r="K74" s="3" t="s">
        <v>32</v>
      </c>
      <c r="L74" s="3" t="s">
        <v>15</v>
      </c>
      <c r="M74" s="3" t="s">
        <v>16</v>
      </c>
      <c r="N74" s="3" t="s">
        <v>398</v>
      </c>
      <c r="O74" s="5"/>
    </row>
    <row r="75" spans="1:15">
      <c r="A75" s="3" t="s">
        <v>399</v>
      </c>
      <c r="B75" s="3" t="s">
        <v>400</v>
      </c>
      <c r="C75" s="3" t="s">
        <v>401</v>
      </c>
      <c r="D75" s="3" t="s">
        <v>402</v>
      </c>
      <c r="E75" s="3" t="s">
        <v>13</v>
      </c>
      <c r="F75" s="4">
        <v>41789</v>
      </c>
      <c r="G75" s="3">
        <v>8</v>
      </c>
      <c r="H75" s="3">
        <v>2</v>
      </c>
      <c r="I75" s="3">
        <v>164</v>
      </c>
      <c r="J75" s="7">
        <f t="shared" si="1"/>
        <v>167.28</v>
      </c>
      <c r="K75" s="3" t="s">
        <v>26</v>
      </c>
      <c r="L75" s="3" t="s">
        <v>15</v>
      </c>
      <c r="M75" s="3" t="s">
        <v>22</v>
      </c>
      <c r="N75" s="3" t="s">
        <v>403</v>
      </c>
      <c r="O75" s="5"/>
    </row>
    <row r="76" spans="1:15">
      <c r="A76" s="3" t="s">
        <v>404</v>
      </c>
      <c r="B76" s="3" t="s">
        <v>405</v>
      </c>
      <c r="C76" s="3" t="s">
        <v>406</v>
      </c>
      <c r="D76" s="3" t="s">
        <v>407</v>
      </c>
      <c r="E76" s="3" t="s">
        <v>13</v>
      </c>
      <c r="F76" s="4">
        <v>41759</v>
      </c>
      <c r="G76" s="3">
        <v>22</v>
      </c>
      <c r="H76" s="3">
        <v>2</v>
      </c>
      <c r="I76" s="3">
        <v>148</v>
      </c>
      <c r="J76" s="7">
        <f t="shared" si="1"/>
        <v>150.96</v>
      </c>
      <c r="K76" s="3" t="s">
        <v>26</v>
      </c>
      <c r="L76" s="3" t="s">
        <v>15</v>
      </c>
      <c r="M76" s="3" t="s">
        <v>22</v>
      </c>
      <c r="N76" s="3" t="s">
        <v>408</v>
      </c>
      <c r="O76" s="5"/>
    </row>
    <row r="77" spans="1:15">
      <c r="A77" s="3" t="s">
        <v>409</v>
      </c>
      <c r="B77" s="3" t="s">
        <v>410</v>
      </c>
      <c r="C77" s="3" t="s">
        <v>411</v>
      </c>
      <c r="D77" s="3" t="s">
        <v>412</v>
      </c>
      <c r="E77" s="3" t="s">
        <v>13</v>
      </c>
      <c r="F77" s="4">
        <v>29952</v>
      </c>
      <c r="G77" s="3">
        <v>40</v>
      </c>
      <c r="H77" s="3">
        <v>6</v>
      </c>
      <c r="I77" s="3">
        <v>448</v>
      </c>
      <c r="J77" s="7">
        <f t="shared" si="1"/>
        <v>456.96</v>
      </c>
      <c r="K77" s="3" t="s">
        <v>35</v>
      </c>
      <c r="L77" s="3" t="s">
        <v>64</v>
      </c>
      <c r="M77" s="3" t="s">
        <v>22</v>
      </c>
      <c r="N77" s="3" t="s">
        <v>413</v>
      </c>
      <c r="O77" s="5"/>
    </row>
    <row r="78" spans="1:15">
      <c r="A78" s="3" t="s">
        <v>414</v>
      </c>
      <c r="B78" s="3" t="s">
        <v>415</v>
      </c>
      <c r="C78" s="3" t="s">
        <v>416</v>
      </c>
      <c r="D78" s="3" t="s">
        <v>417</v>
      </c>
      <c r="E78" s="3" t="s">
        <v>13</v>
      </c>
      <c r="F78" s="4">
        <v>39222</v>
      </c>
      <c r="G78" s="3">
        <v>15</v>
      </c>
      <c r="H78" s="3">
        <v>2</v>
      </c>
      <c r="I78" s="3">
        <v>155</v>
      </c>
      <c r="J78" s="7">
        <f t="shared" si="1"/>
        <v>158.1</v>
      </c>
      <c r="K78" s="3" t="s">
        <v>46</v>
      </c>
      <c r="L78" s="3" t="s">
        <v>15</v>
      </c>
      <c r="M78" s="3" t="s">
        <v>16</v>
      </c>
      <c r="N78" s="3" t="s">
        <v>418</v>
      </c>
      <c r="O78" s="5"/>
    </row>
    <row r="79" spans="1:15">
      <c r="A79" s="3" t="s">
        <v>419</v>
      </c>
      <c r="B79" s="3" t="s">
        <v>420</v>
      </c>
      <c r="C79" s="3" t="s">
        <v>421</v>
      </c>
      <c r="D79" s="3" t="s">
        <v>422</v>
      </c>
      <c r="E79" s="3" t="s">
        <v>13</v>
      </c>
      <c r="F79" s="4">
        <v>41359</v>
      </c>
      <c r="G79" s="3">
        <v>50</v>
      </c>
      <c r="H79" s="3">
        <v>4</v>
      </c>
      <c r="I79" s="3">
        <v>371</v>
      </c>
      <c r="J79" s="7">
        <f t="shared" si="1"/>
        <v>378.42</v>
      </c>
      <c r="K79" s="3" t="s">
        <v>14</v>
      </c>
      <c r="L79" s="3" t="s">
        <v>21</v>
      </c>
      <c r="M79" s="3" t="s">
        <v>22</v>
      </c>
      <c r="N79" s="3" t="s">
        <v>423</v>
      </c>
      <c r="O79" s="5"/>
    </row>
    <row r="80" spans="1:15">
      <c r="A80" s="3" t="s">
        <v>424</v>
      </c>
      <c r="B80" s="3" t="s">
        <v>425</v>
      </c>
      <c r="C80" s="3" t="s">
        <v>426</v>
      </c>
      <c r="D80" s="3" t="s">
        <v>427</v>
      </c>
      <c r="E80" s="3" t="s">
        <v>31</v>
      </c>
      <c r="F80" s="4">
        <v>40179</v>
      </c>
      <c r="G80" s="3">
        <v>12</v>
      </c>
      <c r="H80" s="3">
        <v>1</v>
      </c>
      <c r="I80" s="3">
        <v>128</v>
      </c>
      <c r="J80" s="7">
        <f t="shared" si="1"/>
        <v>130.56</v>
      </c>
      <c r="K80" s="3" t="s">
        <v>35</v>
      </c>
      <c r="L80" s="3" t="s">
        <v>15</v>
      </c>
      <c r="M80" s="3" t="s">
        <v>22</v>
      </c>
      <c r="N80" s="3" t="s">
        <v>428</v>
      </c>
      <c r="O80" s="5"/>
    </row>
    <row r="81" spans="1:15">
      <c r="A81" s="3" t="s">
        <v>429</v>
      </c>
      <c r="B81" s="3" t="s">
        <v>430</v>
      </c>
      <c r="C81" s="3" t="s">
        <v>431</v>
      </c>
      <c r="D81" s="3" t="s">
        <v>432</v>
      </c>
      <c r="E81" s="3" t="s">
        <v>13</v>
      </c>
      <c r="F81" s="4">
        <v>41121</v>
      </c>
      <c r="G81" s="3">
        <v>15</v>
      </c>
      <c r="H81" s="3">
        <v>2</v>
      </c>
      <c r="I81" s="3">
        <v>217</v>
      </c>
      <c r="J81" s="7">
        <f t="shared" si="1"/>
        <v>221.34</v>
      </c>
      <c r="K81" s="3" t="s">
        <v>40</v>
      </c>
      <c r="L81" s="3" t="s">
        <v>15</v>
      </c>
      <c r="M81" s="3" t="s">
        <v>22</v>
      </c>
      <c r="N81" s="3" t="s">
        <v>433</v>
      </c>
      <c r="O81" s="5"/>
    </row>
    <row r="82" spans="1:15">
      <c r="A82" s="3" t="s">
        <v>434</v>
      </c>
      <c r="B82" s="3" t="s">
        <v>435</v>
      </c>
      <c r="C82" s="3" t="s">
        <v>436</v>
      </c>
      <c r="D82" s="3" t="s">
        <v>437</v>
      </c>
      <c r="E82" s="3" t="s">
        <v>13</v>
      </c>
      <c r="F82" s="4">
        <v>38406</v>
      </c>
      <c r="G82" s="3">
        <v>17</v>
      </c>
      <c r="H82" s="3">
        <v>2</v>
      </c>
      <c r="I82" s="3">
        <v>193</v>
      </c>
      <c r="J82" s="7">
        <f t="shared" si="1"/>
        <v>196.86</v>
      </c>
      <c r="K82" s="3" t="s">
        <v>35</v>
      </c>
      <c r="L82" s="3" t="s">
        <v>64</v>
      </c>
      <c r="M82" s="3" t="s">
        <v>22</v>
      </c>
      <c r="N82" s="3" t="s">
        <v>438</v>
      </c>
      <c r="O82" s="5"/>
    </row>
    <row r="83" spans="1:15">
      <c r="A83" s="3" t="s">
        <v>439</v>
      </c>
      <c r="B83" s="3" t="s">
        <v>440</v>
      </c>
      <c r="C83" s="3" t="s">
        <v>441</v>
      </c>
      <c r="D83" s="3" t="s">
        <v>442</v>
      </c>
      <c r="E83" s="3" t="s">
        <v>13</v>
      </c>
      <c r="F83" s="4">
        <v>32509</v>
      </c>
      <c r="G83" s="3">
        <v>33</v>
      </c>
      <c r="H83" s="3">
        <v>2</v>
      </c>
      <c r="I83" s="3">
        <v>312</v>
      </c>
      <c r="J83" s="7">
        <f t="shared" si="1"/>
        <v>318.24</v>
      </c>
      <c r="K83" s="3" t="s">
        <v>35</v>
      </c>
      <c r="L83" s="3" t="s">
        <v>64</v>
      </c>
      <c r="M83" s="3" t="s">
        <v>22</v>
      </c>
      <c r="N83" s="3" t="s">
        <v>443</v>
      </c>
      <c r="O83" s="5"/>
    </row>
    <row r="84" spans="1:15">
      <c r="A84" s="3" t="s">
        <v>444</v>
      </c>
      <c r="B84" s="3" t="s">
        <v>445</v>
      </c>
      <c r="C84" s="3" t="s">
        <v>446</v>
      </c>
      <c r="D84" s="3" t="s">
        <v>447</v>
      </c>
      <c r="E84" s="3" t="s">
        <v>13</v>
      </c>
      <c r="F84" s="4">
        <v>40622</v>
      </c>
      <c r="G84" s="3">
        <v>57</v>
      </c>
      <c r="H84" s="3">
        <v>4</v>
      </c>
      <c r="I84" s="3">
        <v>525</v>
      </c>
      <c r="J84" s="7">
        <f t="shared" si="1"/>
        <v>535.5</v>
      </c>
      <c r="K84" s="3" t="s">
        <v>35</v>
      </c>
      <c r="L84" s="3" t="s">
        <v>64</v>
      </c>
      <c r="M84" s="3" t="s">
        <v>22</v>
      </c>
      <c r="N84" s="3" t="s">
        <v>448</v>
      </c>
      <c r="O84" s="5"/>
    </row>
    <row r="85" spans="1:15">
      <c r="A85" s="3" t="s">
        <v>449</v>
      </c>
      <c r="B85" s="3" t="s">
        <v>450</v>
      </c>
      <c r="C85" s="3" t="s">
        <v>451</v>
      </c>
      <c r="D85" s="3" t="s">
        <v>452</v>
      </c>
      <c r="E85" s="3" t="s">
        <v>13</v>
      </c>
      <c r="F85" s="4">
        <v>25569</v>
      </c>
      <c r="G85" s="3">
        <v>42</v>
      </c>
      <c r="H85" s="3">
        <v>4</v>
      </c>
      <c r="I85" s="3">
        <v>420</v>
      </c>
      <c r="J85" s="7">
        <f t="shared" si="1"/>
        <v>428.4</v>
      </c>
      <c r="K85" s="3" t="s">
        <v>14</v>
      </c>
      <c r="L85" s="3" t="s">
        <v>15</v>
      </c>
      <c r="M85" s="3" t="s">
        <v>22</v>
      </c>
      <c r="N85" s="3" t="s">
        <v>453</v>
      </c>
      <c r="O85" s="5"/>
    </row>
    <row r="86" spans="1:15">
      <c r="A86" s="3" t="s">
        <v>454</v>
      </c>
      <c r="B86" s="3" t="s">
        <v>455</v>
      </c>
      <c r="C86" s="3" t="s">
        <v>456</v>
      </c>
      <c r="D86" s="3" t="s">
        <v>457</v>
      </c>
      <c r="E86" s="3" t="s">
        <v>31</v>
      </c>
      <c r="F86" s="4">
        <v>29221</v>
      </c>
      <c r="G86" s="3">
        <v>40</v>
      </c>
      <c r="H86" s="3">
        <v>1</v>
      </c>
      <c r="I86" s="3">
        <v>89</v>
      </c>
      <c r="J86" s="7">
        <f t="shared" si="1"/>
        <v>90.78</v>
      </c>
      <c r="K86" s="3" t="s">
        <v>40</v>
      </c>
      <c r="L86" s="3" t="s">
        <v>15</v>
      </c>
      <c r="M86" s="3" t="s">
        <v>16</v>
      </c>
      <c r="N86" s="3" t="s">
        <v>458</v>
      </c>
      <c r="O86" s="5"/>
    </row>
    <row r="87" spans="1:15">
      <c r="A87" s="3" t="s">
        <v>459</v>
      </c>
      <c r="B87" s="3" t="s">
        <v>460</v>
      </c>
      <c r="C87" s="3" t="s">
        <v>461</v>
      </c>
      <c r="D87" s="3" t="s">
        <v>462</v>
      </c>
      <c r="E87" s="3" t="s">
        <v>13</v>
      </c>
      <c r="F87" s="4">
        <v>41423</v>
      </c>
      <c r="G87" s="3">
        <v>9</v>
      </c>
      <c r="H87" s="3">
        <v>2</v>
      </c>
      <c r="I87" s="3">
        <v>177</v>
      </c>
      <c r="J87" s="7">
        <f t="shared" si="1"/>
        <v>180.54</v>
      </c>
      <c r="K87" s="3" t="s">
        <v>26</v>
      </c>
      <c r="L87" s="3" t="s">
        <v>15</v>
      </c>
      <c r="M87" s="3" t="s">
        <v>22</v>
      </c>
      <c r="N87" s="3" t="s">
        <v>463</v>
      </c>
      <c r="O87" s="5"/>
    </row>
    <row r="88" spans="1:15">
      <c r="A88" s="3" t="s">
        <v>464</v>
      </c>
      <c r="B88" s="3" t="s">
        <v>465</v>
      </c>
      <c r="C88" s="3" t="s">
        <v>466</v>
      </c>
      <c r="D88" s="3" t="s">
        <v>467</v>
      </c>
      <c r="E88" s="3" t="s">
        <v>31</v>
      </c>
      <c r="F88" s="4">
        <v>17533</v>
      </c>
      <c r="G88" s="3">
        <v>72</v>
      </c>
      <c r="H88" s="3">
        <v>1</v>
      </c>
      <c r="I88" s="3">
        <v>208</v>
      </c>
      <c r="J88" s="7">
        <f t="shared" si="1"/>
        <v>212.16</v>
      </c>
      <c r="K88" s="3" t="s">
        <v>40</v>
      </c>
      <c r="L88" s="3" t="s">
        <v>15</v>
      </c>
      <c r="M88" s="3" t="s">
        <v>16</v>
      </c>
      <c r="N88" s="3" t="s">
        <v>468</v>
      </c>
      <c r="O88" s="5"/>
    </row>
    <row r="89" spans="1:15">
      <c r="A89" s="3" t="s">
        <v>469</v>
      </c>
      <c r="B89" s="3" t="s">
        <v>470</v>
      </c>
      <c r="C89" s="3" t="s">
        <v>471</v>
      </c>
      <c r="D89" s="3" t="s">
        <v>469</v>
      </c>
      <c r="E89" s="3" t="s">
        <v>13</v>
      </c>
      <c r="F89" s="4">
        <v>36647</v>
      </c>
      <c r="G89" s="3">
        <v>22</v>
      </c>
      <c r="H89" s="3">
        <v>2</v>
      </c>
      <c r="I89" s="3">
        <v>131</v>
      </c>
      <c r="J89" s="7">
        <f t="shared" si="1"/>
        <v>133.62</v>
      </c>
      <c r="K89" s="3" t="s">
        <v>26</v>
      </c>
      <c r="L89" s="3" t="s">
        <v>15</v>
      </c>
      <c r="M89" s="3" t="s">
        <v>22</v>
      </c>
      <c r="N89" s="3" t="s">
        <v>472</v>
      </c>
      <c r="O89" s="5"/>
    </row>
    <row r="90" spans="1:15">
      <c r="A90" s="3" t="s">
        <v>473</v>
      </c>
      <c r="B90" s="3" t="s">
        <v>474</v>
      </c>
      <c r="C90" s="3" t="s">
        <v>475</v>
      </c>
      <c r="D90" s="3" t="s">
        <v>476</v>
      </c>
      <c r="E90" s="3" t="s">
        <v>13</v>
      </c>
      <c r="F90" s="4">
        <v>25204</v>
      </c>
      <c r="G90" s="3" t="s">
        <v>477</v>
      </c>
      <c r="H90" s="3">
        <v>6</v>
      </c>
      <c r="I90" s="3">
        <v>941</v>
      </c>
      <c r="J90" s="7">
        <f t="shared" si="1"/>
        <v>959.82</v>
      </c>
      <c r="K90" s="3" t="s">
        <v>35</v>
      </c>
      <c r="L90" s="3" t="s">
        <v>64</v>
      </c>
      <c r="M90" s="3" t="s">
        <v>22</v>
      </c>
      <c r="N90" s="3" t="s">
        <v>478</v>
      </c>
      <c r="O90" s="5"/>
    </row>
    <row r="91" spans="1:15">
      <c r="A91" s="3" t="s">
        <v>479</v>
      </c>
      <c r="B91" s="3" t="s">
        <v>480</v>
      </c>
      <c r="C91" s="3" t="s">
        <v>481</v>
      </c>
      <c r="D91" s="3" t="s">
        <v>482</v>
      </c>
      <c r="E91" s="3" t="s">
        <v>13</v>
      </c>
      <c r="F91" s="4">
        <v>39558</v>
      </c>
      <c r="G91" s="3">
        <v>14</v>
      </c>
      <c r="H91" s="3">
        <v>2</v>
      </c>
      <c r="I91" s="3">
        <v>175</v>
      </c>
      <c r="J91" s="7">
        <f t="shared" si="1"/>
        <v>178.5</v>
      </c>
      <c r="K91" s="3" t="s">
        <v>35</v>
      </c>
      <c r="L91" s="3" t="s">
        <v>64</v>
      </c>
      <c r="M91" s="3" t="s">
        <v>22</v>
      </c>
      <c r="N91" s="3" t="s">
        <v>483</v>
      </c>
      <c r="O91" s="5"/>
    </row>
    <row r="92" spans="1:15">
      <c r="A92" s="3" t="s">
        <v>484</v>
      </c>
      <c r="B92" s="3" t="s">
        <v>485</v>
      </c>
      <c r="C92" s="3" t="s">
        <v>486</v>
      </c>
      <c r="D92" s="3" t="s">
        <v>487</v>
      </c>
      <c r="E92" s="3" t="s">
        <v>31</v>
      </c>
      <c r="F92" s="4">
        <v>31778</v>
      </c>
      <c r="G92" s="3">
        <v>35</v>
      </c>
      <c r="H92" s="3">
        <v>1</v>
      </c>
      <c r="I92" s="3">
        <v>121</v>
      </c>
      <c r="J92" s="7">
        <f t="shared" si="1"/>
        <v>123.42</v>
      </c>
      <c r="K92" s="3" t="s">
        <v>35</v>
      </c>
      <c r="L92" s="3" t="s">
        <v>15</v>
      </c>
      <c r="M92" s="3" t="s">
        <v>16</v>
      </c>
      <c r="N92" s="3" t="s">
        <v>488</v>
      </c>
      <c r="O92" s="5"/>
    </row>
    <row r="93" spans="1:15">
      <c r="A93" s="3" t="s">
        <v>489</v>
      </c>
      <c r="B93" s="3" t="s">
        <v>490</v>
      </c>
      <c r="C93" s="3" t="s">
        <v>491</v>
      </c>
      <c r="D93" s="3" t="s">
        <v>492</v>
      </c>
      <c r="E93" s="3" t="s">
        <v>13</v>
      </c>
      <c r="F93" s="4">
        <v>17533</v>
      </c>
      <c r="G93" s="3">
        <v>74</v>
      </c>
      <c r="H93" s="3">
        <v>4</v>
      </c>
      <c r="I93" s="3">
        <v>392</v>
      </c>
      <c r="J93" s="7">
        <f t="shared" si="1"/>
        <v>399.84</v>
      </c>
      <c r="K93" s="3" t="s">
        <v>35</v>
      </c>
      <c r="L93" s="3" t="s">
        <v>47</v>
      </c>
      <c r="M93" s="3" t="s">
        <v>22</v>
      </c>
      <c r="N93" s="3" t="s">
        <v>493</v>
      </c>
      <c r="O93" s="5"/>
    </row>
    <row r="94" spans="1:15">
      <c r="A94" s="3" t="s">
        <v>494</v>
      </c>
      <c r="B94" s="3" t="s">
        <v>495</v>
      </c>
      <c r="C94" s="3" t="s">
        <v>496</v>
      </c>
      <c r="D94" s="3" t="s">
        <v>497</v>
      </c>
      <c r="E94" s="3" t="s">
        <v>13</v>
      </c>
      <c r="F94" s="4">
        <v>39953</v>
      </c>
      <c r="G94" s="3">
        <v>13</v>
      </c>
      <c r="H94" s="3">
        <v>2</v>
      </c>
      <c r="I94" s="3">
        <v>177</v>
      </c>
      <c r="J94" s="7">
        <f t="shared" si="1"/>
        <v>180.54</v>
      </c>
      <c r="K94" s="3" t="s">
        <v>32</v>
      </c>
      <c r="L94" s="3" t="s">
        <v>15</v>
      </c>
      <c r="M94" s="3" t="s">
        <v>22</v>
      </c>
      <c r="N94" s="3" t="s">
        <v>498</v>
      </c>
      <c r="O94" s="5" t="s">
        <v>24</v>
      </c>
    </row>
    <row r="95" spans="1:15">
      <c r="A95" s="3" t="s">
        <v>499</v>
      </c>
      <c r="B95" s="3" t="s">
        <v>500</v>
      </c>
      <c r="C95" s="3" t="s">
        <v>501</v>
      </c>
      <c r="D95" s="3" t="s">
        <v>502</v>
      </c>
      <c r="E95" s="3" t="s">
        <v>13</v>
      </c>
      <c r="F95" s="4">
        <v>29587</v>
      </c>
      <c r="G95" s="3">
        <v>41</v>
      </c>
      <c r="H95" s="3">
        <v>6</v>
      </c>
      <c r="I95" s="3">
        <v>613</v>
      </c>
      <c r="J95" s="7">
        <f t="shared" si="1"/>
        <v>625.26</v>
      </c>
      <c r="K95" s="3" t="s">
        <v>35</v>
      </c>
      <c r="L95" s="3" t="s">
        <v>64</v>
      </c>
      <c r="M95" s="3" t="s">
        <v>22</v>
      </c>
      <c r="N95" s="3" t="s">
        <v>503</v>
      </c>
      <c r="O95" s="5"/>
    </row>
    <row r="96" spans="1:15">
      <c r="A96" s="3" t="s">
        <v>504</v>
      </c>
      <c r="B96" s="3" t="s">
        <v>505</v>
      </c>
      <c r="C96" s="3" t="s">
        <v>506</v>
      </c>
      <c r="D96" s="3" t="s">
        <v>507</v>
      </c>
      <c r="E96" s="3" t="s">
        <v>13</v>
      </c>
      <c r="F96" s="4">
        <v>27030</v>
      </c>
      <c r="G96" s="3">
        <v>47</v>
      </c>
      <c r="H96" s="3">
        <v>4</v>
      </c>
      <c r="I96" s="3">
        <v>282</v>
      </c>
      <c r="J96" s="7">
        <f t="shared" si="1"/>
        <v>287.64</v>
      </c>
      <c r="K96" s="3" t="s">
        <v>35</v>
      </c>
      <c r="L96" s="3" t="s">
        <v>64</v>
      </c>
      <c r="M96" s="3" t="s">
        <v>22</v>
      </c>
      <c r="N96" s="3" t="s">
        <v>508</v>
      </c>
      <c r="O96" s="5"/>
    </row>
    <row r="97" spans="1:15">
      <c r="A97" s="3" t="s">
        <v>509</v>
      </c>
      <c r="B97" s="3" t="s">
        <v>510</v>
      </c>
      <c r="C97" s="3" t="s">
        <v>511</v>
      </c>
      <c r="D97" s="3" t="s">
        <v>512</v>
      </c>
      <c r="E97" s="3" t="s">
        <v>13</v>
      </c>
      <c r="F97" s="4">
        <v>29587</v>
      </c>
      <c r="G97" s="3">
        <v>38</v>
      </c>
      <c r="H97" s="3">
        <v>4</v>
      </c>
      <c r="I97" s="3">
        <v>456</v>
      </c>
      <c r="J97" s="7">
        <f t="shared" si="1"/>
        <v>465.12</v>
      </c>
      <c r="K97" s="3" t="s">
        <v>35</v>
      </c>
      <c r="L97" s="3" t="s">
        <v>64</v>
      </c>
      <c r="M97" s="3" t="s">
        <v>22</v>
      </c>
      <c r="N97" s="3" t="s">
        <v>513</v>
      </c>
      <c r="O97" s="5"/>
    </row>
    <row r="98" spans="1:15">
      <c r="A98" s="3" t="s">
        <v>514</v>
      </c>
      <c r="B98" s="3" t="s">
        <v>515</v>
      </c>
      <c r="C98" s="3" t="s">
        <v>516</v>
      </c>
      <c r="D98" s="3" t="s">
        <v>517</v>
      </c>
      <c r="E98" s="3" t="s">
        <v>31</v>
      </c>
      <c r="F98" s="4">
        <v>40115</v>
      </c>
      <c r="G98" s="3">
        <v>10</v>
      </c>
      <c r="H98" s="3">
        <v>1</v>
      </c>
      <c r="I98" s="3">
        <v>200</v>
      </c>
      <c r="J98" s="7">
        <f t="shared" si="1"/>
        <v>204</v>
      </c>
      <c r="K98" s="3" t="s">
        <v>25</v>
      </c>
      <c r="L98" s="3" t="s">
        <v>15</v>
      </c>
      <c r="M98" s="3" t="s">
        <v>22</v>
      </c>
      <c r="N98" s="3" t="s">
        <v>518</v>
      </c>
      <c r="O98" s="5"/>
    </row>
    <row r="99" spans="1:15">
      <c r="A99" s="3" t="s">
        <v>519</v>
      </c>
      <c r="B99" s="3" t="s">
        <v>520</v>
      </c>
      <c r="C99" s="3" t="s">
        <v>521</v>
      </c>
      <c r="D99" s="3" t="s">
        <v>522</v>
      </c>
      <c r="E99" s="3" t="s">
        <v>31</v>
      </c>
      <c r="F99" s="4">
        <v>40179</v>
      </c>
      <c r="G99" s="3">
        <v>12</v>
      </c>
      <c r="H99" s="3">
        <v>1</v>
      </c>
      <c r="I99" s="3">
        <v>114</v>
      </c>
      <c r="J99" s="7">
        <f t="shared" si="1"/>
        <v>116.28</v>
      </c>
      <c r="K99" s="3" t="s">
        <v>26</v>
      </c>
      <c r="L99" s="3" t="s">
        <v>15</v>
      </c>
      <c r="M99" s="3" t="s">
        <v>16</v>
      </c>
      <c r="N99" s="3" t="s">
        <v>523</v>
      </c>
      <c r="O99" s="5"/>
    </row>
    <row r="100" spans="1:15">
      <c r="A100" s="3" t="s">
        <v>524</v>
      </c>
      <c r="B100" s="3" t="s">
        <v>525</v>
      </c>
      <c r="C100" s="3" t="s">
        <v>526</v>
      </c>
      <c r="D100" s="3" t="s">
        <v>527</v>
      </c>
      <c r="E100" s="3" t="s">
        <v>31</v>
      </c>
      <c r="F100" s="4">
        <v>41774</v>
      </c>
      <c r="G100" s="3">
        <v>8</v>
      </c>
      <c r="H100" s="3">
        <v>1</v>
      </c>
      <c r="I100" s="3">
        <v>99</v>
      </c>
      <c r="J100" s="7">
        <f t="shared" si="1"/>
        <v>100.98</v>
      </c>
      <c r="K100" s="3" t="s">
        <v>40</v>
      </c>
      <c r="L100" s="3" t="s">
        <v>15</v>
      </c>
      <c r="M100" s="3" t="s">
        <v>22</v>
      </c>
      <c r="N100" s="3" t="s">
        <v>528</v>
      </c>
      <c r="O100" s="5"/>
    </row>
    <row r="101" spans="1:15">
      <c r="A101" s="3" t="s">
        <v>529</v>
      </c>
      <c r="B101" s="3" t="s">
        <v>530</v>
      </c>
      <c r="C101" s="3" t="s">
        <v>531</v>
      </c>
      <c r="D101" s="3" t="s">
        <v>532</v>
      </c>
      <c r="E101" s="3" t="s">
        <v>31</v>
      </c>
      <c r="F101" s="4">
        <v>42602</v>
      </c>
      <c r="G101" s="3">
        <v>6</v>
      </c>
      <c r="H101" s="3">
        <v>1</v>
      </c>
      <c r="I101" s="3">
        <v>109</v>
      </c>
      <c r="J101" s="7">
        <f t="shared" si="1"/>
        <v>111.18</v>
      </c>
      <c r="K101" s="3" t="s">
        <v>26</v>
      </c>
      <c r="L101" s="3" t="s">
        <v>15</v>
      </c>
      <c r="M101" s="3" t="s">
        <v>22</v>
      </c>
      <c r="N101" s="3" t="s">
        <v>533</v>
      </c>
      <c r="O101" s="5"/>
    </row>
    <row r="102" spans="1:15">
      <c r="A102" s="3" t="s">
        <v>534</v>
      </c>
      <c r="B102" s="3" t="s">
        <v>535</v>
      </c>
      <c r="C102" s="3" t="s">
        <v>536</v>
      </c>
      <c r="D102" s="3" t="s">
        <v>537</v>
      </c>
      <c r="E102" s="3" t="s">
        <v>13</v>
      </c>
      <c r="F102" s="4" t="s">
        <v>538</v>
      </c>
      <c r="G102" s="3">
        <v>111</v>
      </c>
      <c r="H102" s="3">
        <v>2</v>
      </c>
      <c r="I102" s="3">
        <v>297</v>
      </c>
      <c r="J102" s="7">
        <f t="shared" si="1"/>
        <v>302.94</v>
      </c>
      <c r="K102" s="3" t="s">
        <v>46</v>
      </c>
      <c r="L102" s="3" t="s">
        <v>15</v>
      </c>
      <c r="M102" s="3" t="s">
        <v>16</v>
      </c>
      <c r="N102" s="3" t="s">
        <v>539</v>
      </c>
      <c r="O102" s="5"/>
    </row>
    <row r="103" spans="1:15">
      <c r="A103" s="3" t="s">
        <v>540</v>
      </c>
      <c r="B103" s="3" t="s">
        <v>541</v>
      </c>
      <c r="C103" s="3" t="s">
        <v>542</v>
      </c>
      <c r="D103" s="3" t="s">
        <v>543</v>
      </c>
      <c r="E103" s="3" t="s">
        <v>13</v>
      </c>
      <c r="F103" s="4" t="s">
        <v>269</v>
      </c>
      <c r="G103" s="3">
        <v>148</v>
      </c>
      <c r="H103" s="3">
        <v>2</v>
      </c>
      <c r="I103" s="3">
        <v>232</v>
      </c>
      <c r="J103" s="7">
        <f t="shared" si="1"/>
        <v>236.64</v>
      </c>
      <c r="K103" s="3" t="s">
        <v>32</v>
      </c>
      <c r="L103" s="3" t="s">
        <v>47</v>
      </c>
      <c r="M103" s="3" t="s">
        <v>16</v>
      </c>
      <c r="N103" s="3" t="s">
        <v>544</v>
      </c>
      <c r="O103" s="5"/>
    </row>
    <row r="104" spans="1:15">
      <c r="A104" s="3" t="s">
        <v>545</v>
      </c>
      <c r="B104" s="3" t="s">
        <v>546</v>
      </c>
      <c r="C104" s="3" t="s">
        <v>547</v>
      </c>
      <c r="D104" s="3" t="s">
        <v>548</v>
      </c>
      <c r="E104" s="3" t="s">
        <v>13</v>
      </c>
      <c r="F104" s="4" t="s">
        <v>549</v>
      </c>
      <c r="G104" s="3">
        <v>133</v>
      </c>
      <c r="H104" s="3">
        <v>4</v>
      </c>
      <c r="I104" s="3">
        <v>376</v>
      </c>
      <c r="J104" s="7">
        <f t="shared" si="1"/>
        <v>383.52</v>
      </c>
      <c r="K104" s="3" t="s">
        <v>46</v>
      </c>
      <c r="L104" s="3" t="s">
        <v>15</v>
      </c>
      <c r="M104" s="3" t="s">
        <v>16</v>
      </c>
      <c r="N104" s="3" t="s">
        <v>550</v>
      </c>
      <c r="O104" s="5"/>
    </row>
    <row r="105" spans="1:15">
      <c r="A105" s="3" t="s">
        <v>551</v>
      </c>
      <c r="B105" s="3" t="s">
        <v>552</v>
      </c>
      <c r="C105" s="3" t="s">
        <v>553</v>
      </c>
      <c r="D105" s="3" t="s">
        <v>554</v>
      </c>
      <c r="E105" s="3" t="s">
        <v>31</v>
      </c>
      <c r="F105" s="4" t="s">
        <v>345</v>
      </c>
      <c r="G105" s="3">
        <v>68</v>
      </c>
      <c r="H105" s="3">
        <v>1</v>
      </c>
      <c r="I105" s="3">
        <v>127</v>
      </c>
      <c r="J105" s="7">
        <f t="shared" si="1"/>
        <v>129.54</v>
      </c>
      <c r="K105" s="3" t="s">
        <v>40</v>
      </c>
      <c r="L105" s="3" t="s">
        <v>15</v>
      </c>
      <c r="M105" s="3" t="s">
        <v>16</v>
      </c>
      <c r="N105" s="3" t="s">
        <v>555</v>
      </c>
      <c r="O105" s="5"/>
    </row>
  </sheetData>
  <autoFilter ref="A1:O105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Konvolut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ub</cp:lastModifiedBy>
  <dcterms:created xsi:type="dcterms:W3CDTF">2021-03-24T16:37:34Z</dcterms:created>
  <dcterms:modified xsi:type="dcterms:W3CDTF">2021-10-25T07:18:52Z</dcterms:modified>
</cp:coreProperties>
</file>